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DUicloudCache\亓靖涛\B数据库内容\"/>
    </mc:Choice>
  </mc:AlternateContent>
  <bookViews>
    <workbookView xWindow="0" yWindow="0" windowWidth="21315" windowHeight="8655"/>
  </bookViews>
  <sheets>
    <sheet name="2022 OJC 363" sheetId="20" r:id="rId1"/>
    <sheet name="2022 New &amp; Changes" sheetId="43" r:id="rId2"/>
    <sheet name="OA" sheetId="45" r:id="rId3"/>
    <sheet name="Sheet2" sheetId="8" state="hidden" r:id="rId4"/>
    <sheet name="2014 Prices" sheetId="10" state="hidden" r:id="rId5"/>
    <sheet name="Titles not on report" sheetId="19" state="hidden" r:id="rId6"/>
  </sheets>
  <externalReferences>
    <externalReference r:id="rId7"/>
    <externalReference r:id="rId8"/>
    <externalReference r:id="rId9"/>
  </externalReferences>
  <definedNames>
    <definedName name="_xlnm._FilterDatabase" localSheetId="0" hidden="1">'2022 OJC 363'!$B$1:$XDR$364</definedName>
    <definedName name="change_types">[1]Lists!$A$2:$A$13</definedName>
    <definedName name="Countries" localSheetId="1">[2]var!$E$4:$E$7</definedName>
    <definedName name="Countries">[3]var!$E$4:$E$7</definedName>
    <definedName name="Disciplines" localSheetId="1">[2]var!$C$4:$C$7</definedName>
    <definedName name="Disciplines">[3]var!$C$4:$C$7</definedName>
    <definedName name="journals">'[1]Lookup Data'!$A$2:$A$427</definedName>
    <definedName name="OwnershipList" localSheetId="1">[2]var!$B$4:$B$6</definedName>
    <definedName name="OwnershipList">[3]var!$B$4:$B$6</definedName>
    <definedName name="_xlnm.Print_Area" localSheetId="2">OA!$A$2:$A$37</definedName>
    <definedName name="product_manager">'[1]Lookup Data'!$A$1:$H$427</definedName>
    <definedName name="SubjectCategories">[2]var!$D$4:$D$53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8" l="1"/>
  <c r="O10" i="8" s="1"/>
  <c r="M10" i="8"/>
  <c r="P10" i="8" s="1"/>
  <c r="K10" i="8"/>
  <c r="R10" i="8" s="1"/>
  <c r="N10" i="8" l="1"/>
  <c r="S10" i="8"/>
  <c r="T10" i="8"/>
  <c r="M12" i="8"/>
  <c r="L12" i="8"/>
  <c r="K12" i="8"/>
  <c r="T5" i="8" l="1"/>
  <c r="S5" i="8"/>
  <c r="R5" i="8"/>
  <c r="R12" i="8"/>
  <c r="N12" i="8"/>
  <c r="T12" i="8"/>
  <c r="S12" i="8"/>
  <c r="M11" i="8"/>
  <c r="T11" i="8" s="1"/>
  <c r="L11" i="8"/>
  <c r="O11" i="8" s="1"/>
  <c r="K11" i="8"/>
  <c r="R11" i="8" s="1"/>
  <c r="M9" i="8"/>
  <c r="P9" i="8" s="1"/>
  <c r="L9" i="8"/>
  <c r="S9" i="8" s="1"/>
  <c r="K9" i="8"/>
  <c r="N9" i="8" s="1"/>
  <c r="M8" i="8"/>
  <c r="P8" i="8" s="1"/>
  <c r="L8" i="8"/>
  <c r="O8" i="8" s="1"/>
  <c r="K8" i="8"/>
  <c r="N8" i="8" s="1"/>
  <c r="M7" i="8"/>
  <c r="T7" i="8" s="1"/>
  <c r="L7" i="8"/>
  <c r="S7" i="8" s="1"/>
  <c r="K7" i="8"/>
  <c r="R7" i="8" s="1"/>
  <c r="M6" i="8"/>
  <c r="T6" i="8" s="1"/>
  <c r="L6" i="8"/>
  <c r="O6" i="8" s="1"/>
  <c r="K6" i="8"/>
  <c r="R6" i="8" s="1"/>
  <c r="M4" i="8"/>
  <c r="P4" i="8" s="1"/>
  <c r="L4" i="8"/>
  <c r="S4" i="8" s="1"/>
  <c r="K4" i="8"/>
  <c r="R4" i="8" s="1"/>
  <c r="M3" i="8"/>
  <c r="P3" i="8" s="1"/>
  <c r="L3" i="8"/>
  <c r="O3" i="8" s="1"/>
  <c r="K3" i="8"/>
  <c r="R3" i="8" s="1"/>
  <c r="T9" i="8" l="1"/>
  <c r="N3" i="8"/>
  <c r="O4" i="8"/>
  <c r="P6" i="8"/>
  <c r="N7" i="8"/>
  <c r="R8" i="8"/>
  <c r="P7" i="8"/>
  <c r="T3" i="8"/>
  <c r="O9" i="8"/>
  <c r="N4" i="8"/>
  <c r="N11" i="8"/>
  <c r="S11" i="8"/>
  <c r="S6" i="8"/>
  <c r="O7" i="8"/>
  <c r="P12" i="8"/>
  <c r="R9" i="8"/>
  <c r="T4" i="8"/>
  <c r="T8" i="8"/>
  <c r="P11" i="8"/>
  <c r="S3" i="8"/>
  <c r="S8" i="8"/>
  <c r="N6" i="8"/>
  <c r="O12" i="8"/>
</calcChain>
</file>

<file path=xl/comments1.xml><?xml version="1.0" encoding="utf-8"?>
<comments xmlns="http://schemas.openxmlformats.org/spreadsheetml/2006/main">
  <authors>
    <author>GUAN, Cindie</author>
  </authors>
  <commentList>
    <comment ref="L216" authorId="0" shapeId="0">
      <text>
        <r>
          <rPr>
            <b/>
            <sz val="9"/>
            <color indexed="81"/>
            <rFont val="Tahoma"/>
            <family val="2"/>
          </rPr>
          <t>GUAN, Cindie:</t>
        </r>
        <r>
          <rPr>
            <sz val="9"/>
            <color indexed="81"/>
            <rFont val="Tahoma"/>
            <family val="2"/>
          </rPr>
          <t xml:space="preserve">
Joining SS in 2020</t>
        </r>
      </text>
    </comment>
  </commentList>
</comments>
</file>

<file path=xl/sharedStrings.xml><?xml version="1.0" encoding="utf-8"?>
<sst xmlns="http://schemas.openxmlformats.org/spreadsheetml/2006/main" count="9389" uniqueCount="4132">
  <si>
    <t>American Journal of Hypertension</t>
  </si>
  <si>
    <t>Journal of American History</t>
  </si>
  <si>
    <t>Journal</t>
  </si>
  <si>
    <t>Print ISSN</t>
  </si>
  <si>
    <t>Online ISSN</t>
  </si>
  <si>
    <t>ADV Code</t>
  </si>
  <si>
    <t>Website</t>
  </si>
  <si>
    <t>online EURO</t>
  </si>
  <si>
    <t>online GBP</t>
  </si>
  <si>
    <t>online USD</t>
  </si>
  <si>
    <t>print EURO</t>
  </si>
  <si>
    <t>print GBP</t>
  </si>
  <si>
    <t>print USD</t>
  </si>
  <si>
    <t>combined EURO</t>
  </si>
  <si>
    <t>combined GBP</t>
  </si>
  <si>
    <t>combined USD</t>
  </si>
  <si>
    <t>Medicine</t>
  </si>
  <si>
    <t>Law</t>
  </si>
  <si>
    <t>Maths &amp; Physical Sciences</t>
  </si>
  <si>
    <t>Social Sciences</t>
  </si>
  <si>
    <t>Humanities</t>
  </si>
  <si>
    <t>Life Sciences</t>
  </si>
  <si>
    <t>Economics and Finance</t>
  </si>
  <si>
    <t>HSS</t>
  </si>
  <si>
    <t>STM</t>
  </si>
  <si>
    <t>% increase GBP</t>
  </si>
  <si>
    <t>Notes</t>
  </si>
  <si>
    <t>FULL</t>
  </si>
  <si>
    <t>Clinical Infectious Diseases</t>
  </si>
  <si>
    <t>Full Collection</t>
  </si>
  <si>
    <t>Economic and Finance</t>
  </si>
  <si>
    <t>OWNERSHIP</t>
  </si>
  <si>
    <t>Molecular Plant</t>
  </si>
  <si>
    <t>Social Science</t>
  </si>
  <si>
    <t>Literary and Linguistic Computing</t>
  </si>
  <si>
    <t>Social Problems</t>
  </si>
  <si>
    <t>Journal of Mammalogy</t>
  </si>
  <si>
    <t>Mammalian Species</t>
  </si>
  <si>
    <t>FEMS Microbiology Ecology</t>
  </si>
  <si>
    <t>FEMS Microbiology Reviews</t>
  </si>
  <si>
    <t>FEMS Yeast Research</t>
  </si>
  <si>
    <t>Pathogens and Disease</t>
  </si>
  <si>
    <t>Aesthetic Surgery Journal</t>
  </si>
  <si>
    <t>American Entomologist</t>
  </si>
  <si>
    <t>Annals of the Entomological Society of America</t>
  </si>
  <si>
    <t>Environmental Entomology</t>
  </si>
  <si>
    <t>Journal of Economic Entomology</t>
  </si>
  <si>
    <t>Journal of Medical Entomology</t>
  </si>
  <si>
    <t>Journal of the American Medical Informatics Association</t>
  </si>
  <si>
    <t>Nutrition Reviews</t>
  </si>
  <si>
    <t>The Monist</t>
  </si>
  <si>
    <t>ILAR Journal</t>
  </si>
  <si>
    <t>Medical Mycology</t>
  </si>
  <si>
    <t>FEMS Microbiology Letters</t>
  </si>
  <si>
    <t>Arthropod Management Tests</t>
  </si>
  <si>
    <t>Journal of Insect Science</t>
  </si>
  <si>
    <t>Journal of Integrated Pest Management</t>
  </si>
  <si>
    <t>Acta Biochimica et Biophysica Sinica</t>
  </si>
  <si>
    <t>Adaptation</t>
  </si>
  <si>
    <t>African Affairs</t>
  </si>
  <si>
    <t>Age and Ageing</t>
  </si>
  <si>
    <t>Alcohol and Alcoholism</t>
  </si>
  <si>
    <t>American Journal of Agricultural Economics</t>
  </si>
  <si>
    <t>American Journal of Epidemiology</t>
  </si>
  <si>
    <t>American Law and Economics Review</t>
  </si>
  <si>
    <t>American Literary History</t>
  </si>
  <si>
    <t>Analysis</t>
  </si>
  <si>
    <t>Annals of Botany</t>
  </si>
  <si>
    <t>Annals of Oncology</t>
  </si>
  <si>
    <t>Applied Linguistics</t>
  </si>
  <si>
    <t>Arbitration Law Reports and Review</t>
  </si>
  <si>
    <t>Archives of Clinical Neuropsychology</t>
  </si>
  <si>
    <t>Astronomy &amp; Geophysics</t>
  </si>
  <si>
    <t>Behavioral Ecology</t>
  </si>
  <si>
    <t>Bioinformatics</t>
  </si>
  <si>
    <t>Biometrika</t>
  </si>
  <si>
    <t>BioScience</t>
  </si>
  <si>
    <t>Biostatistics</t>
  </si>
  <si>
    <t>BJA: British Journal of Anaesthesia</t>
  </si>
  <si>
    <t>Brain</t>
  </si>
  <si>
    <t>Briefings in Bioinformatics</t>
  </si>
  <si>
    <t>Briefings in Functional Genomics</t>
  </si>
  <si>
    <t>British Medical Bulletin</t>
  </si>
  <si>
    <t>Cambridge Journal of Economics</t>
  </si>
  <si>
    <t>Cambridge Journal of Regions, Economy and Society</t>
  </si>
  <si>
    <t>Capital Markets Law Journal</t>
  </si>
  <si>
    <t>Carcinogenesis</t>
  </si>
  <si>
    <t>Cardiovascular Research</t>
  </si>
  <si>
    <t>Cerebral Cortex</t>
  </si>
  <si>
    <t>CESifo Economic Studies</t>
  </si>
  <si>
    <t>Chemical Senses</t>
  </si>
  <si>
    <t>Children &amp; Schools</t>
  </si>
  <si>
    <t>Chinese Journal of International Law</t>
  </si>
  <si>
    <t>Christian bioethics: Non-Ecumenical Studies in Medical Morality</t>
  </si>
  <si>
    <t>Classical Receptions Journal</t>
  </si>
  <si>
    <t>Community Development Journal</t>
  </si>
  <si>
    <t>Contemporary Women’s Writing</t>
  </si>
  <si>
    <t>Contributions to Political Economy</t>
  </si>
  <si>
    <t>Current Legal Problems</t>
  </si>
  <si>
    <t>Digital Scholarship in the Humanities</t>
  </si>
  <si>
    <t>Diplomatic History</t>
  </si>
  <si>
    <t>Early Music</t>
  </si>
  <si>
    <t>Economic Policy</t>
  </si>
  <si>
    <t>ELT Journal</t>
  </si>
  <si>
    <t>English: Journal of the English Association</t>
  </si>
  <si>
    <t>Environmental History</t>
  </si>
  <si>
    <t>EP - Europace</t>
  </si>
  <si>
    <t>Essays in Criticism</t>
  </si>
  <si>
    <t>European Heart Journal</t>
  </si>
  <si>
    <t>European Heart Journal – Cardiovascular Imaging</t>
  </si>
  <si>
    <t>European Journal of Cardio-Thoracic Surgery</t>
  </si>
  <si>
    <t>European Journal of International Law</t>
  </si>
  <si>
    <t>European Journal of Orthodontics</t>
  </si>
  <si>
    <t>European Review of Agricultural Economics</t>
  </si>
  <si>
    <t>European Review of Economic History</t>
  </si>
  <si>
    <t>European Sociological Review</t>
  </si>
  <si>
    <t>Family Practice</t>
  </si>
  <si>
    <t>Forestry: An International Journal of Forest Research</t>
  </si>
  <si>
    <t>Forum for Modern Language Studies</t>
  </si>
  <si>
    <t>French History</t>
  </si>
  <si>
    <t>French Studies</t>
  </si>
  <si>
    <t>Geophysical Journal International</t>
  </si>
  <si>
    <t>German History</t>
  </si>
  <si>
    <t>Glycobiology</t>
  </si>
  <si>
    <t>Health and Social Work</t>
  </si>
  <si>
    <t>Health Education Research</t>
  </si>
  <si>
    <t>Health Policy and Planning</t>
  </si>
  <si>
    <t>Health Promotion International</t>
  </si>
  <si>
    <t>History Workshop Journal</t>
  </si>
  <si>
    <t>Holocaust and Genocide Studies</t>
  </si>
  <si>
    <t>Human Molecular Genetics</t>
  </si>
  <si>
    <t>Human Reproduction</t>
  </si>
  <si>
    <t>Human Reproduction Update</t>
  </si>
  <si>
    <t>Human Rights Law Review</t>
  </si>
  <si>
    <t>ICES Journal of Marine Science: Journal du Conseil</t>
  </si>
  <si>
    <t>ICSID Review - Foreign Investment Law Journal</t>
  </si>
  <si>
    <t>IMA Journal of Applied Mathematics</t>
  </si>
  <si>
    <t>IMA Journal of Management Mathematics</t>
  </si>
  <si>
    <t>IMA Journal of Mathematical Control and Information</t>
  </si>
  <si>
    <t>IMA Journal of Numerical Analysis</t>
  </si>
  <si>
    <t>Industrial and Corporate Change</t>
  </si>
  <si>
    <t>Industrial Law Journal</t>
  </si>
  <si>
    <t>Integrative and Comparative Biology</t>
  </si>
  <si>
    <t>Interacting with Computers</t>
  </si>
  <si>
    <t>International Data Privacy Law</t>
  </si>
  <si>
    <t>International Health</t>
  </si>
  <si>
    <t>International Immunology</t>
  </si>
  <si>
    <t>International Journal for Quality in Health Care</t>
  </si>
  <si>
    <t>International Journal of Constitutional Law</t>
  </si>
  <si>
    <t>International Journal of Epidemiology</t>
  </si>
  <si>
    <t>International Journal of Law and Information Technology</t>
  </si>
  <si>
    <t>International Journal of Law, Policy and the Family</t>
  </si>
  <si>
    <t>International Journal of Lexicography</t>
  </si>
  <si>
    <t>International Journal of Public Opinion Research</t>
  </si>
  <si>
    <t>International Journal of Refugee Law</t>
  </si>
  <si>
    <t>International Journal of Transitional Justice</t>
  </si>
  <si>
    <t>International Mathematics Research Notices</t>
  </si>
  <si>
    <t>International Relations of the Asia Pacific</t>
  </si>
  <si>
    <t>ISLE: Interdisciplinary Studies in Literature and Environment</t>
  </si>
  <si>
    <t>ITNOW</t>
  </si>
  <si>
    <t>Japanese Journal of Clinical Oncology</t>
  </si>
  <si>
    <t>JNCI: Journal of the National Cancer Institute</t>
  </si>
  <si>
    <t>Journal of African Economies</t>
  </si>
  <si>
    <t>Journal of Analytical Toxicology</t>
  </si>
  <si>
    <t>Journal of Antimicrobial Chemotherapy</t>
  </si>
  <si>
    <t>Journal of Chromatographic Science</t>
  </si>
  <si>
    <t>Journal of Church and State</t>
  </si>
  <si>
    <t>Journal of Competition Law &amp; Economics</t>
  </si>
  <si>
    <t>Journal of Conflict and Security Law</t>
  </si>
  <si>
    <t>Journal of Crohn’s and Colitis</t>
  </si>
  <si>
    <t>Journal of Design History</t>
  </si>
  <si>
    <t>Journal of Economic Geography</t>
  </si>
  <si>
    <t>Journal of Environmental Law</t>
  </si>
  <si>
    <t>Journal of European Competition Law &amp; Practice</t>
  </si>
  <si>
    <t>Journal of Experimental Botany</t>
  </si>
  <si>
    <t>Journal of Financial Econometrics</t>
  </si>
  <si>
    <t>Journal of Heredity</t>
  </si>
  <si>
    <t>Journal of Human Rights Practice</t>
  </si>
  <si>
    <t>Journal of Infectious Diseases, The</t>
  </si>
  <si>
    <t>Journal of Intellectual Property Law &amp; Practice</t>
  </si>
  <si>
    <t>Journal of International Criminal Justice</t>
  </si>
  <si>
    <t>Journal of International Dispute Settlement</t>
  </si>
  <si>
    <t>Journal of International Economic Law</t>
  </si>
  <si>
    <t>Journal of Islamic Studies</t>
  </si>
  <si>
    <t>Journal of Logic and Computation</t>
  </si>
  <si>
    <t>Journal of Molecular Cell Biology</t>
  </si>
  <si>
    <t>Journal of Molluscan Studies</t>
  </si>
  <si>
    <t>Journal of Music Therapy</t>
  </si>
  <si>
    <t>Journal of Pediatric Psychology</t>
  </si>
  <si>
    <t>Journal of Petrology</t>
  </si>
  <si>
    <t>Journal of Plankton Research</t>
  </si>
  <si>
    <t>Journal of Plant Ecology</t>
  </si>
  <si>
    <t>Journal of Public Administration, Research and Theory</t>
  </si>
  <si>
    <t>Journal of Public Health</t>
  </si>
  <si>
    <t>Journal of Refugee Studies</t>
  </si>
  <si>
    <t>Journal of Semantics</t>
  </si>
  <si>
    <t>Journal of Semitic Studies</t>
  </si>
  <si>
    <t>Journal of Social History</t>
  </si>
  <si>
    <t>Journal of the American Academy of Religion</t>
  </si>
  <si>
    <t>Journal of the History of Collections</t>
  </si>
  <si>
    <t>Journal of the History of Medicine and Allied Sciences</t>
  </si>
  <si>
    <t>Journal of the Pediatric Infectious Diseases Society</t>
  </si>
  <si>
    <t>Journal of Tropical Pediatrics</t>
  </si>
  <si>
    <t>Law, Probability &amp; Risk</t>
  </si>
  <si>
    <t>Literary Imagination</t>
  </si>
  <si>
    <t>Literature and Theology</t>
  </si>
  <si>
    <t>Logic Journal of the IGPL</t>
  </si>
  <si>
    <t>Mathematical Medicine and Biology: A Journal of the IMA</t>
  </si>
  <si>
    <t>Medical Law Review</t>
  </si>
  <si>
    <t>MELUS: Multi-Ethnic Literature of the United States</t>
  </si>
  <si>
    <t>MHR: Basic Science of Reproductive Medicine</t>
  </si>
  <si>
    <t>Microscopy</t>
  </si>
  <si>
    <t>Mind</t>
  </si>
  <si>
    <t>Modern Judaism: A Journal of Jewish Ideas and Experience</t>
  </si>
  <si>
    <t>Molecular Biology and Evolution</t>
  </si>
  <si>
    <t>Monthly Notices of the Royal Astronomical Society</t>
  </si>
  <si>
    <t>Music and Letters</t>
  </si>
  <si>
    <t>Music Theory Spectrum</t>
  </si>
  <si>
    <t>Music Therapy Perspectives</t>
  </si>
  <si>
    <t>Mutagenesis</t>
  </si>
  <si>
    <t>Nephrology Dialysis Transplantation</t>
  </si>
  <si>
    <t>Neuro-Oncology</t>
  </si>
  <si>
    <t>Nicotine &amp; Tobacco Research</t>
  </si>
  <si>
    <t>Notes and Queries</t>
  </si>
  <si>
    <t>OAH Magazine of History</t>
  </si>
  <si>
    <t>Occupational Medicine</t>
  </si>
  <si>
    <t>Oxford Art Journal</t>
  </si>
  <si>
    <t>Oxford Economic Papers</t>
  </si>
  <si>
    <t>Oxford Journal of Legal Studies</t>
  </si>
  <si>
    <t>Oxford Review of Economic Policy</t>
  </si>
  <si>
    <t>Parliamentary Affairs</t>
  </si>
  <si>
    <t>Past &amp; Present</t>
  </si>
  <si>
    <t>Philosophia Mathematica</t>
  </si>
  <si>
    <t>Plant and Cell Physiology</t>
  </si>
  <si>
    <t>Policing: A Journal of Policy and Practice</t>
  </si>
  <si>
    <t>Political Analysis</t>
  </si>
  <si>
    <t>Proceedings of the London Mathematical Society</t>
  </si>
  <si>
    <t>Protein Engineering, Design and Selection</t>
  </si>
  <si>
    <t>Public Health Ethics</t>
  </si>
  <si>
    <t>Public Opinion Quarterly</t>
  </si>
  <si>
    <t>Public Policy and Aging Report</t>
  </si>
  <si>
    <t>Publius: The Journal of Federalism</t>
  </si>
  <si>
    <t>QJM: An International Journal of Medicine</t>
  </si>
  <si>
    <t>Radiation Protection Dosimetry</t>
  </si>
  <si>
    <t>Reports of Patent, Design and Trade Mark Cases</t>
  </si>
  <si>
    <t>Research Evaluation</t>
  </si>
  <si>
    <t>Review of Environmental Economics and Policy</t>
  </si>
  <si>
    <t>Review of Finance</t>
  </si>
  <si>
    <t>Rheumatology</t>
  </si>
  <si>
    <t>Schizophrenia Bulletin</t>
  </si>
  <si>
    <t>Science and Public Policy</t>
  </si>
  <si>
    <t>Screen</t>
  </si>
  <si>
    <t>Social Cognitive and Affective Neuroscience</t>
  </si>
  <si>
    <t>Social Forces</t>
  </si>
  <si>
    <t>Social History of Medicine</t>
  </si>
  <si>
    <t>Social Politics: International Studies in Gender, State &amp; Society</t>
  </si>
  <si>
    <t>Social Science Japan Journal</t>
  </si>
  <si>
    <t>Social Work</t>
  </si>
  <si>
    <t>Social Work Research</t>
  </si>
  <si>
    <t>Socio-Economic Review</t>
  </si>
  <si>
    <t>Sociology of Religion</t>
  </si>
  <si>
    <t>Statute Law Review</t>
  </si>
  <si>
    <t>Systematic Biology</t>
  </si>
  <si>
    <t>Teaching Mathematics and its Applications: An International Journal of the IMA</t>
  </si>
  <si>
    <t>The Journal of Medicine and Philosophy: A Forum for Bioethics and Philosophy of Medicine</t>
  </si>
  <si>
    <t>Toxicological Sciences</t>
  </si>
  <si>
    <t>Transactions of the Royal Society of Tropical Medicine and Hygiene</t>
  </si>
  <si>
    <t>Tree Physiology</t>
  </si>
  <si>
    <t>Trusts &amp; Trustees</t>
  </si>
  <si>
    <t>Twentieth Century British History</t>
  </si>
  <si>
    <t>Uniform Law Review</t>
  </si>
  <si>
    <t>Yearbook of International Environmental Law</t>
  </si>
  <si>
    <t>Open Forum Infectious Diseases</t>
  </si>
  <si>
    <t>Oxford Medical Case Reports</t>
  </si>
  <si>
    <t>Journal of Hip Preservation Surgery</t>
  </si>
  <si>
    <t>Regenerative Biomaterials</t>
  </si>
  <si>
    <t>YES</t>
  </si>
  <si>
    <t>medic</t>
  </si>
  <si>
    <t>huma</t>
  </si>
  <si>
    <t>NO</t>
  </si>
  <si>
    <t>1745-7270</t>
  </si>
  <si>
    <t>1672-9145</t>
  </si>
  <si>
    <t>frestu</t>
  </si>
  <si>
    <t>socafn</t>
  </si>
  <si>
    <t>Refugee Survey Quarterly</t>
  </si>
  <si>
    <t>1742-3422</t>
  </si>
  <si>
    <t>1473-6691</t>
  </si>
  <si>
    <t>1471-681X</t>
  </si>
  <si>
    <t>1471-6801</t>
  </si>
  <si>
    <t>1077-4254</t>
  </si>
  <si>
    <t>0084-4144</t>
  </si>
  <si>
    <t>1564-6971</t>
  </si>
  <si>
    <t>0257-3032</t>
  </si>
  <si>
    <t>1564-698X</t>
  </si>
  <si>
    <t>0258-6770</t>
  </si>
  <si>
    <t>1462-0324</t>
  </si>
  <si>
    <t>1462-0332</t>
  </si>
  <si>
    <t>0586-7614</t>
  </si>
  <si>
    <t>1745-1701</t>
  </si>
  <si>
    <t>0302-3427</t>
  </si>
  <si>
    <t>1471-5430</t>
  </si>
  <si>
    <t>0036-9543</t>
  </si>
  <si>
    <t>1460-2474</t>
  </si>
  <si>
    <t>scan.oxfordjournals.org</t>
  </si>
  <si>
    <t>1749-5016</t>
  </si>
  <si>
    <t>1749-5024</t>
  </si>
  <si>
    <t>0037-7732</t>
  </si>
  <si>
    <t>1534-7605</t>
  </si>
  <si>
    <t>0951-631X</t>
  </si>
  <si>
    <t>1477-4666</t>
  </si>
  <si>
    <t>1072-4745</t>
  </si>
  <si>
    <t>1468-2893</t>
  </si>
  <si>
    <t>0037-7791</t>
  </si>
  <si>
    <t>1533-8533</t>
  </si>
  <si>
    <t>1369-1465</t>
  </si>
  <si>
    <t>1468-2680</t>
  </si>
  <si>
    <t>0037-8046</t>
  </si>
  <si>
    <t>1545-6846</t>
  </si>
  <si>
    <t>1070-5309</t>
  </si>
  <si>
    <t>1545-6838</t>
  </si>
  <si>
    <t>1475-1461</t>
  </si>
  <si>
    <t>1475-147X</t>
  </si>
  <si>
    <t>1069-4404</t>
  </si>
  <si>
    <t>1759-8818</t>
  </si>
  <si>
    <t>0144-3593</t>
  </si>
  <si>
    <t>1464-3863</t>
  </si>
  <si>
    <t>1063-5157</t>
  </si>
  <si>
    <t>1076-836X</t>
  </si>
  <si>
    <t>0268-3679</t>
  </si>
  <si>
    <t>1471-6976</t>
  </si>
  <si>
    <t>0360-5310</t>
  </si>
  <si>
    <t>1744-5019</t>
  </si>
  <si>
    <t>1096-6080</t>
  </si>
  <si>
    <t>1096-0929</t>
  </si>
  <si>
    <t>0035-9203</t>
  </si>
  <si>
    <t>1878-3503</t>
  </si>
  <si>
    <t>0829-318X</t>
  </si>
  <si>
    <t>1758-4469</t>
  </si>
  <si>
    <t>1363-1780</t>
  </si>
  <si>
    <t>1752-2110</t>
  </si>
  <si>
    <t>0955-2359</t>
  </si>
  <si>
    <t>1477-4674</t>
  </si>
  <si>
    <t>1124-3694</t>
  </si>
  <si>
    <t>2050-9065</t>
  </si>
  <si>
    <t>0965-1721</t>
  </si>
  <si>
    <t>2045-0052</t>
  </si>
  <si>
    <t>1465-7368</t>
  </si>
  <si>
    <t>0893-9454</t>
  </si>
  <si>
    <t>1750-6816</t>
  </si>
  <si>
    <t>1750-6824</t>
  </si>
  <si>
    <t>1572-3097</t>
  </si>
  <si>
    <t>1573-692X</t>
  </si>
  <si>
    <t>1755-0637</t>
  </si>
  <si>
    <t>1755-0645</t>
  </si>
  <si>
    <t>1090-820X</t>
  </si>
  <si>
    <t>1527-330X</t>
  </si>
  <si>
    <t>0001-9909</t>
  </si>
  <si>
    <t>1468-2621</t>
  </si>
  <si>
    <t>0002-0729</t>
  </si>
  <si>
    <t>1468-2834</t>
  </si>
  <si>
    <t>0735-0414</t>
  </si>
  <si>
    <t>1464-3502</t>
  </si>
  <si>
    <t>1046-2821</t>
  </si>
  <si>
    <t>2155-9902</t>
  </si>
  <si>
    <t>0002-9092</t>
  </si>
  <si>
    <t>1467-8276</t>
  </si>
  <si>
    <t>0002-9262</t>
  </si>
  <si>
    <t>1476-6256</t>
  </si>
  <si>
    <t>0895-7061</t>
  </si>
  <si>
    <t>1941-7225</t>
  </si>
  <si>
    <t>1465-7252</t>
  </si>
  <si>
    <t>1465-7260</t>
  </si>
  <si>
    <t>0896-7148</t>
  </si>
  <si>
    <t>1468-4365</t>
  </si>
  <si>
    <t>0003-2638</t>
  </si>
  <si>
    <t>1467-8284</t>
  </si>
  <si>
    <t>0305-7364</t>
  </si>
  <si>
    <t>1095-8290</t>
  </si>
  <si>
    <t>0923-7534</t>
  </si>
  <si>
    <t>1569-8041</t>
  </si>
  <si>
    <t>0013-8746</t>
  </si>
  <si>
    <t>1938-2901</t>
  </si>
  <si>
    <t>2040-5790</t>
  </si>
  <si>
    <t>2040-5804</t>
  </si>
  <si>
    <t>0142-6001</t>
  </si>
  <si>
    <t>1477-450X</t>
  </si>
  <si>
    <t>1687-1200</t>
  </si>
  <si>
    <t>1687-1197</t>
  </si>
  <si>
    <t>2044-8651</t>
  </si>
  <si>
    <t>2044-9887</t>
  </si>
  <si>
    <t>0887-6177</t>
  </si>
  <si>
    <t>1873-5843</t>
  </si>
  <si>
    <t>1366-8781</t>
  </si>
  <si>
    <t>1468-4004</t>
  </si>
  <si>
    <t>1045-2249</t>
  </si>
  <si>
    <t>1465-7279</t>
  </si>
  <si>
    <t>1367-4803</t>
  </si>
  <si>
    <t>1460-2059</t>
  </si>
  <si>
    <t>0006-3444</t>
  </si>
  <si>
    <t>1464-3510</t>
  </si>
  <si>
    <t>0006-3568</t>
  </si>
  <si>
    <t>1525-3244</t>
  </si>
  <si>
    <t>1465-4644</t>
  </si>
  <si>
    <t>1468-4357</t>
  </si>
  <si>
    <t>0007-0912</t>
  </si>
  <si>
    <t>1471-6771</t>
  </si>
  <si>
    <t>0006-8950</t>
  </si>
  <si>
    <t>1460-2156</t>
  </si>
  <si>
    <t>1467-5463</t>
  </si>
  <si>
    <t>1477-4054</t>
  </si>
  <si>
    <t>2041-2649</t>
  </si>
  <si>
    <t>0007-1420</t>
  </si>
  <si>
    <t>1471-8391</t>
  </si>
  <si>
    <t>0024-6093</t>
  </si>
  <si>
    <t>1469-2120</t>
  </si>
  <si>
    <t>0309-166X</t>
  </si>
  <si>
    <t>1464-3545</t>
  </si>
  <si>
    <t>1752-1378</t>
  </si>
  <si>
    <t>1752-1386</t>
  </si>
  <si>
    <t>1750-7219</t>
  </si>
  <si>
    <t>1750-7227</t>
  </si>
  <si>
    <t>0143-3334</t>
  </si>
  <si>
    <t>1460-2180</t>
  </si>
  <si>
    <t>0008-6363</t>
  </si>
  <si>
    <t>1755-3245</t>
  </si>
  <si>
    <t>1047-3211</t>
  </si>
  <si>
    <t>1460-2199</t>
  </si>
  <si>
    <t>1610-241X</t>
  </si>
  <si>
    <t>1612-7501</t>
  </si>
  <si>
    <t>0379-864X</t>
  </si>
  <si>
    <t>1464-3553</t>
  </si>
  <si>
    <t>1532-8759</t>
  </si>
  <si>
    <t>1545-682X</t>
  </si>
  <si>
    <t>1540-1650</t>
  </si>
  <si>
    <t>1746-9937</t>
  </si>
  <si>
    <t>1380-3603</t>
  </si>
  <si>
    <t>1744-4195</t>
  </si>
  <si>
    <t>1759-5134</t>
  </si>
  <si>
    <t>1759-5142</t>
  </si>
  <si>
    <t>1058-4838</t>
  </si>
  <si>
    <t>1537-6591</t>
  </si>
  <si>
    <t>0010-3802</t>
  </si>
  <si>
    <t>1468-2656</t>
  </si>
  <si>
    <t>1743-1816</t>
  </si>
  <si>
    <t>1743-1824</t>
  </si>
  <si>
    <t>0277-5921</t>
  </si>
  <si>
    <t>1464-3588</t>
  </si>
  <si>
    <t>0070-1998</t>
  </si>
  <si>
    <t>2044-8422</t>
  </si>
  <si>
    <t>0145-2096</t>
  </si>
  <si>
    <t>1467-7709</t>
  </si>
  <si>
    <t>0306-1078</t>
  </si>
  <si>
    <t>1741-7260</t>
  </si>
  <si>
    <t>0266-4658</t>
  </si>
  <si>
    <t>1468-0327</t>
  </si>
  <si>
    <t>0951-0893</t>
  </si>
  <si>
    <t>1477-4526</t>
  </si>
  <si>
    <t>0013-8215</t>
  </si>
  <si>
    <t>1756-1124</t>
  </si>
  <si>
    <t>0046-225X</t>
  </si>
  <si>
    <t>1938-2936</t>
  </si>
  <si>
    <t>1084-5453</t>
  </si>
  <si>
    <t>1930-8892</t>
  </si>
  <si>
    <t>0014-0856</t>
  </si>
  <si>
    <t>1471-6852</t>
  </si>
  <si>
    <t>0195-668x</t>
  </si>
  <si>
    <t>1522-9645</t>
  </si>
  <si>
    <t>1010-7940</t>
  </si>
  <si>
    <t>1873-734X</t>
  </si>
  <si>
    <t>0938-5428</t>
  </si>
  <si>
    <t>1464-3596</t>
  </si>
  <si>
    <t>0165-1587</t>
  </si>
  <si>
    <t>1464-3618</t>
  </si>
  <si>
    <t>1361-4916</t>
  </si>
  <si>
    <t>1474-0044</t>
  </si>
  <si>
    <t>0266-7215</t>
  </si>
  <si>
    <t>1468-2672</t>
  </si>
  <si>
    <t>0263-2136</t>
  </si>
  <si>
    <t>1460-2229</t>
  </si>
  <si>
    <t>1574-6941</t>
  </si>
  <si>
    <t>1574-6968</t>
  </si>
  <si>
    <t>1574-6976</t>
  </si>
  <si>
    <t>1567-1364</t>
  </si>
  <si>
    <t>0015-752X</t>
  </si>
  <si>
    <t>1464-3626</t>
  </si>
  <si>
    <t>0015-8518</t>
  </si>
  <si>
    <t>1471-6860</t>
  </si>
  <si>
    <t>0269-1191</t>
  </si>
  <si>
    <t>1477-4542</t>
  </si>
  <si>
    <t>0016-1128</t>
  </si>
  <si>
    <t>1468-2931</t>
  </si>
  <si>
    <t>0956-540X</t>
  </si>
  <si>
    <t>1365-246X</t>
  </si>
  <si>
    <t>0266-3554</t>
  </si>
  <si>
    <t>1477-089X</t>
  </si>
  <si>
    <t>0959-6658</t>
  </si>
  <si>
    <t>1460-2423</t>
  </si>
  <si>
    <t>0268-1153</t>
  </si>
  <si>
    <t>1465-3648</t>
  </si>
  <si>
    <t>0268-1080</t>
  </si>
  <si>
    <t>1460-2237</t>
  </si>
  <si>
    <t>0957-4824</t>
  </si>
  <si>
    <t>1460-2245</t>
  </si>
  <si>
    <t>1363-3554</t>
  </si>
  <si>
    <t>1477-4569</t>
  </si>
  <si>
    <t>8756-6583</t>
  </si>
  <si>
    <t>1476-7937</t>
  </si>
  <si>
    <t>0964-6906</t>
  </si>
  <si>
    <t>1460-2083</t>
  </si>
  <si>
    <t>0268-1161</t>
  </si>
  <si>
    <t>1460-2350</t>
  </si>
  <si>
    <t>1355-4786</t>
  </si>
  <si>
    <t>1460-2369</t>
  </si>
  <si>
    <t>1461-7781</t>
  </si>
  <si>
    <t>1744-1021</t>
  </si>
  <si>
    <t>0258-3690</t>
  </si>
  <si>
    <t>2049-1999</t>
  </si>
  <si>
    <t>1084-2020</t>
  </si>
  <si>
    <t>1930-6180</t>
  </si>
  <si>
    <t>0272-4960</t>
  </si>
  <si>
    <t>1464-3634</t>
  </si>
  <si>
    <t>1471-678X</t>
  </si>
  <si>
    <t>1471-6798</t>
  </si>
  <si>
    <t>0265-0754</t>
  </si>
  <si>
    <t>1471-6887</t>
  </si>
  <si>
    <t>0272-4979</t>
  </si>
  <si>
    <t>1464-3642</t>
  </si>
  <si>
    <t>0960-6491</t>
  </si>
  <si>
    <t>1464-3650</t>
  </si>
  <si>
    <t>0305-9332</t>
  </si>
  <si>
    <t>1464-3669</t>
  </si>
  <si>
    <t>1540-7063</t>
  </si>
  <si>
    <t>1557-7023</t>
  </si>
  <si>
    <t>0953-5438</t>
  </si>
  <si>
    <t>1873-7951</t>
  </si>
  <si>
    <t>2044-3994</t>
  </si>
  <si>
    <t>2044-4001</t>
  </si>
  <si>
    <t>1876-3413</t>
  </si>
  <si>
    <t>1876-3405</t>
  </si>
  <si>
    <t>0953-8178</t>
  </si>
  <si>
    <t>1460-2377</t>
  </si>
  <si>
    <t>1353-4505</t>
  </si>
  <si>
    <t>1464-3677</t>
  </si>
  <si>
    <t>1474-2640</t>
  </si>
  <si>
    <t>1474-2659</t>
  </si>
  <si>
    <t>0300-5771</t>
  </si>
  <si>
    <t>1464-3685</t>
  </si>
  <si>
    <t>0967-0769</t>
  </si>
  <si>
    <t>1464-3693</t>
  </si>
  <si>
    <t>1360-9939</t>
  </si>
  <si>
    <t>1464-3707</t>
  </si>
  <si>
    <t>0950-3846</t>
  </si>
  <si>
    <t>1477-4577</t>
  </si>
  <si>
    <t>0954-2892</t>
  </si>
  <si>
    <t>1471-6909</t>
  </si>
  <si>
    <t>0953-8186</t>
  </si>
  <si>
    <t>1464-3715</t>
  </si>
  <si>
    <t>1752-7716</t>
  </si>
  <si>
    <t>1752-7724</t>
  </si>
  <si>
    <t>1073-7928</t>
  </si>
  <si>
    <t>1687-0247</t>
  </si>
  <si>
    <t>1746-5702</t>
  </si>
  <si>
    <t>1746-5710</t>
  </si>
  <si>
    <t>0368-2811</t>
  </si>
  <si>
    <t>1465-3621</t>
  </si>
  <si>
    <t>0027-8874</t>
  </si>
  <si>
    <t>1460-2105</t>
  </si>
  <si>
    <t>0963-8024</t>
  </si>
  <si>
    <t>1464-3723</t>
  </si>
  <si>
    <t>0021-8723</t>
  </si>
  <si>
    <t>1945-2314</t>
  </si>
  <si>
    <t>0146-4760</t>
  </si>
  <si>
    <t>1945-2403</t>
  </si>
  <si>
    <t>0305-7453</t>
  </si>
  <si>
    <t>1460-2091</t>
  </si>
  <si>
    <t>0021-9665</t>
  </si>
  <si>
    <t>1945-239X</t>
  </si>
  <si>
    <t>0021-969X</t>
  </si>
  <si>
    <t>2040-4867</t>
  </si>
  <si>
    <t>1744-6414</t>
  </si>
  <si>
    <t>1744-6422</t>
  </si>
  <si>
    <t>1467-7954</t>
  </si>
  <si>
    <t>1467-7962</t>
  </si>
  <si>
    <t>0952-4649</t>
  </si>
  <si>
    <t>1741-7279</t>
  </si>
  <si>
    <t>0022-0493</t>
  </si>
  <si>
    <t>1938-291X</t>
  </si>
  <si>
    <t>1468-2702</t>
  </si>
  <si>
    <t>1468-2710</t>
  </si>
  <si>
    <t>0952-8873</t>
  </si>
  <si>
    <t>1464-374X</t>
  </si>
  <si>
    <t>2041-7764</t>
  </si>
  <si>
    <t>2041-7772</t>
  </si>
  <si>
    <t>0022-0957</t>
  </si>
  <si>
    <t>1460-2431</t>
  </si>
  <si>
    <t>1479-8409</t>
  </si>
  <si>
    <t>1479-8417</t>
  </si>
  <si>
    <t>0022-1503</t>
  </si>
  <si>
    <t>1465-7333</t>
  </si>
  <si>
    <t>1757-9619</t>
  </si>
  <si>
    <t>1757-9627</t>
  </si>
  <si>
    <t>1747-1532</t>
  </si>
  <si>
    <t>1747-1540</t>
  </si>
  <si>
    <t>1478-1387</t>
  </si>
  <si>
    <t>1478-1395</t>
  </si>
  <si>
    <t>2040-3585</t>
  </si>
  <si>
    <t>2040-3593</t>
  </si>
  <si>
    <t>1369-3034</t>
  </si>
  <si>
    <t>1464-3758</t>
  </si>
  <si>
    <t>0955-2340</t>
  </si>
  <si>
    <t>1471-6917</t>
  </si>
  <si>
    <t>0955-792X</t>
  </si>
  <si>
    <t>1465-363X</t>
  </si>
  <si>
    <t>1545-1542</t>
  </si>
  <si>
    <t>0022-2372</t>
  </si>
  <si>
    <t>1938-2928</t>
  </si>
  <si>
    <t>1674-2788</t>
  </si>
  <si>
    <t>1759-4685</t>
  </si>
  <si>
    <t>0260-1230</t>
  </si>
  <si>
    <t>1464-3766</t>
  </si>
  <si>
    <t>0022-2917</t>
  </si>
  <si>
    <t>2053-7395</t>
  </si>
  <si>
    <t>0146-8693</t>
  </si>
  <si>
    <t>1465-735X</t>
  </si>
  <si>
    <t>0022-3530</t>
  </si>
  <si>
    <t>1460-2415</t>
  </si>
  <si>
    <t>0142-7873</t>
  </si>
  <si>
    <t>1464-3774</t>
  </si>
  <si>
    <t>1752-9921</t>
  </si>
  <si>
    <t>1752-993X</t>
  </si>
  <si>
    <t>1741-3842</t>
  </si>
  <si>
    <t>1741-3850</t>
  </si>
  <si>
    <t>0951-6328</t>
  </si>
  <si>
    <t>1471-6925</t>
  </si>
  <si>
    <t>0167-5133</t>
  </si>
  <si>
    <t>1477-4593</t>
  </si>
  <si>
    <t>0022-4480</t>
  </si>
  <si>
    <t>1477-8556</t>
  </si>
  <si>
    <t>0022-4529</t>
  </si>
  <si>
    <t>1527-1897</t>
  </si>
  <si>
    <t>0002-7189</t>
  </si>
  <si>
    <t>1477-4585</t>
  </si>
  <si>
    <t>1067-5027</t>
  </si>
  <si>
    <t>1527-974X</t>
  </si>
  <si>
    <t>0954-6650</t>
  </si>
  <si>
    <t>1477-8564</t>
  </si>
  <si>
    <t>0022-5045</t>
  </si>
  <si>
    <t>1468-4373</t>
  </si>
  <si>
    <t>0024-6107</t>
  </si>
  <si>
    <t>1469-7750</t>
  </si>
  <si>
    <t>2048-7193</t>
  </si>
  <si>
    <t>2048-7207</t>
  </si>
  <si>
    <t>0142-6338</t>
  </si>
  <si>
    <t>1465-3664</t>
  </si>
  <si>
    <t>1523-9012</t>
  </si>
  <si>
    <t>1752-6566</t>
  </si>
  <si>
    <t>0269-1205</t>
  </si>
  <si>
    <t>1477-4623</t>
  </si>
  <si>
    <t>1367-0751</t>
  </si>
  <si>
    <t>1368-9894</t>
  </si>
  <si>
    <t>1545-1410</t>
  </si>
  <si>
    <t>1477-8599</t>
  </si>
  <si>
    <t>1477-8602</t>
  </si>
  <si>
    <t>0967-0742</t>
  </si>
  <si>
    <t>1464-3790</t>
  </si>
  <si>
    <t>1369-3786</t>
  </si>
  <si>
    <t>1460-2709</t>
  </si>
  <si>
    <t>0163-755X</t>
  </si>
  <si>
    <t>1946-3170</t>
  </si>
  <si>
    <t>1360-9947</t>
  </si>
  <si>
    <t>1460-2407</t>
  </si>
  <si>
    <t>2050-5698</t>
  </si>
  <si>
    <t>2050-5701</t>
  </si>
  <si>
    <t>0026-4423</t>
  </si>
  <si>
    <t>1460-2113</t>
  </si>
  <si>
    <t>0737-4038</t>
  </si>
  <si>
    <t>1537-1719</t>
  </si>
  <si>
    <t>0035-8711</t>
  </si>
  <si>
    <t>1365-2966</t>
  </si>
  <si>
    <t>0027-4224</t>
  </si>
  <si>
    <t>1477-4631</t>
  </si>
  <si>
    <t>0195-6167</t>
  </si>
  <si>
    <t>1533-8339</t>
  </si>
  <si>
    <t>0734-6875</t>
  </si>
  <si>
    <t>2053-7387</t>
  </si>
  <si>
    <t>0267-8357</t>
  </si>
  <si>
    <t>1464-3804</t>
  </si>
  <si>
    <t>0931-0509</t>
  </si>
  <si>
    <t>1460-2385</t>
  </si>
  <si>
    <t>1522-8517</t>
  </si>
  <si>
    <t>1523-5866</t>
  </si>
  <si>
    <t>0029-3970</t>
  </si>
  <si>
    <t>1471-6941</t>
  </si>
  <si>
    <t>0029-6643</t>
  </si>
  <si>
    <t>1753-4887</t>
  </si>
  <si>
    <t>0882-228X</t>
  </si>
  <si>
    <t>1938-2340</t>
  </si>
  <si>
    <t>0962-7480</t>
  </si>
  <si>
    <t>1471-8405</t>
  </si>
  <si>
    <t>0142-6540</t>
  </si>
  <si>
    <t>1741-7287</t>
  </si>
  <si>
    <t>0030-7653</t>
  </si>
  <si>
    <t>1464-3812</t>
  </si>
  <si>
    <t>0143-6503</t>
  </si>
  <si>
    <t>1464-3820</t>
  </si>
  <si>
    <t>0266-903X</t>
  </si>
  <si>
    <t>1460-2121</t>
  </si>
  <si>
    <t>0031-2290</t>
  </si>
  <si>
    <t>1460-2482</t>
  </si>
  <si>
    <t>0031-2746</t>
  </si>
  <si>
    <t>1477-464X</t>
  </si>
  <si>
    <t>2049-632X</t>
  </si>
  <si>
    <t>0031-8019</t>
  </si>
  <si>
    <t>1744-6406</t>
  </si>
  <si>
    <t>0032-0781</t>
  </si>
  <si>
    <t>1471-9053</t>
  </si>
  <si>
    <t>1752-4512</t>
  </si>
  <si>
    <t>1752-4520</t>
  </si>
  <si>
    <t>1047-1987</t>
  </si>
  <si>
    <t>1476-4989</t>
  </si>
  <si>
    <t>0024-6115</t>
  </si>
  <si>
    <t>1460-244X</t>
  </si>
  <si>
    <t>1741-0126</t>
  </si>
  <si>
    <t>1741-0134</t>
  </si>
  <si>
    <t>1754-9973</t>
  </si>
  <si>
    <t>1754-9981</t>
  </si>
  <si>
    <t>0033-362X</t>
  </si>
  <si>
    <t>1537-5331</t>
  </si>
  <si>
    <t>0048-5950</t>
  </si>
  <si>
    <t>1747-7107</t>
  </si>
  <si>
    <t>1460-2725</t>
  </si>
  <si>
    <t>1460-2393</t>
  </si>
  <si>
    <t>0144-8420</t>
  </si>
  <si>
    <t>1742-3406</t>
  </si>
  <si>
    <t>1020-4067</t>
  </si>
  <si>
    <t>1471-695X</t>
  </si>
  <si>
    <t>0080-1364</t>
  </si>
  <si>
    <t>1756-1000</t>
  </si>
  <si>
    <t>0958-2029</t>
  </si>
  <si>
    <t>1471-5449</t>
  </si>
  <si>
    <t>1471-6968</t>
  </si>
  <si>
    <t>0034-6551</t>
  </si>
  <si>
    <t>1467-937X</t>
  </si>
  <si>
    <t>0034-6527</t>
  </si>
  <si>
    <t>2046-9136</t>
  </si>
  <si>
    <t>2046-9128</t>
  </si>
  <si>
    <t>2045 9939</t>
  </si>
  <si>
    <t>2045 9920</t>
  </si>
  <si>
    <t>1531-4650</t>
  </si>
  <si>
    <t>1464-3847</t>
  </si>
  <si>
    <t>1464-3855</t>
  </si>
  <si>
    <t>0033-5533</t>
  </si>
  <si>
    <t>0033-5606</t>
  </si>
  <si>
    <t>0033-5614</t>
  </si>
  <si>
    <t>2053-4892</t>
  </si>
  <si>
    <t>1055-3037</t>
  </si>
  <si>
    <t>0031-8094</t>
  </si>
  <si>
    <t>1467-9213</t>
  </si>
  <si>
    <t>1476-2870</t>
  </si>
  <si>
    <t>1533-8592</t>
  </si>
  <si>
    <t>0736-0053</t>
  </si>
  <si>
    <t>0094-0798</t>
  </si>
  <si>
    <t>1469-994X</t>
  </si>
  <si>
    <t>1462-2203</t>
  </si>
  <si>
    <t>1741-8399</t>
  </si>
  <si>
    <t>0027-4631</t>
  </si>
  <si>
    <t>1086-3273</t>
  </si>
  <si>
    <t>0276-1114</t>
  </si>
  <si>
    <t>1758-437X</t>
  </si>
  <si>
    <t>1744-8581</t>
  </si>
  <si>
    <t>0075-8744</t>
  </si>
  <si>
    <t>0024-2160</t>
  </si>
  <si>
    <t>1758-535X</t>
  </si>
  <si>
    <t>1758-5368</t>
  </si>
  <si>
    <t>1079-5006</t>
  </si>
  <si>
    <t>1079-5014</t>
  </si>
  <si>
    <t>1754-9965</t>
  </si>
  <si>
    <t>1754-9957</t>
  </si>
  <si>
    <t>1477-4607</t>
  </si>
  <si>
    <t>0022-5185</t>
  </si>
  <si>
    <t>1470-840X</t>
  </si>
  <si>
    <t>1470-8396</t>
  </si>
  <si>
    <t>1477-9803</t>
  </si>
  <si>
    <t>1053-1858</t>
  </si>
  <si>
    <t>1465-7341</t>
  </si>
  <si>
    <t>8756-6222</t>
  </si>
  <si>
    <t>1537-6613</t>
  </si>
  <si>
    <t>0022-1899</t>
  </si>
  <si>
    <t>1756-4263</t>
  </si>
  <si>
    <t>1756-4255</t>
  </si>
  <si>
    <t>1465-7325</t>
  </si>
  <si>
    <t>1081-4159</t>
  </si>
  <si>
    <t>1876-4479</t>
  </si>
  <si>
    <t>1873-9946</t>
  </si>
  <si>
    <t>1756-2651</t>
  </si>
  <si>
    <t>0021-924X</t>
  </si>
  <si>
    <t>1470-4838</t>
  </si>
  <si>
    <t>1470-482X</t>
  </si>
  <si>
    <t>1759-1090</t>
  </si>
  <si>
    <t>1076-0962</t>
  </si>
  <si>
    <t>1095-9289</t>
  </si>
  <si>
    <t>1054-3139</t>
  </si>
  <si>
    <t>1545-6854</t>
  </si>
  <si>
    <t>0360-7283</t>
  </si>
  <si>
    <t>1758-5341</t>
  </si>
  <si>
    <t>0016-9013</t>
  </si>
  <si>
    <t>1460-2210</t>
  </si>
  <si>
    <t>1464-360X</t>
  </si>
  <si>
    <t>0141-5387</t>
  </si>
  <si>
    <t>1101-1262</t>
  </si>
  <si>
    <t>1477-4534</t>
  </si>
  <si>
    <t>0013-8266</t>
  </si>
  <si>
    <t>1532-2092</t>
  </si>
  <si>
    <t>1099-5129</t>
  </si>
  <si>
    <t>2047-2412</t>
  </si>
  <si>
    <t>2047-2404</t>
  </si>
  <si>
    <t>1477-4615</t>
  </si>
  <si>
    <t>0268-1145</t>
  </si>
  <si>
    <t>1460-2067</t>
  </si>
  <si>
    <t>0010-4620</t>
  </si>
  <si>
    <t>1750-8924</t>
  </si>
  <si>
    <t>1750-8916</t>
  </si>
  <si>
    <t>1754-1484</t>
  </si>
  <si>
    <t>1754-1476</t>
  </si>
  <si>
    <t>0008-199X</t>
  </si>
  <si>
    <t>1471-6836</t>
  </si>
  <si>
    <t>1464-3537</t>
  </si>
  <si>
    <t>1468-2842</t>
  </si>
  <si>
    <t>1464-3529</t>
  </si>
  <si>
    <t>1468-263X</t>
  </si>
  <si>
    <t>0007-0882</t>
  </si>
  <si>
    <t>0007-0904</t>
  </si>
  <si>
    <t>0007-0955</t>
  </si>
  <si>
    <t>0045-3102</t>
  </si>
  <si>
    <t>1475-3162</t>
  </si>
  <si>
    <t>0003-4878</t>
  </si>
  <si>
    <t>2049-6494</t>
  </si>
  <si>
    <t>0065-8995</t>
  </si>
  <si>
    <t>1937-5239</t>
  </si>
  <si>
    <t>0002-8762</t>
  </si>
  <si>
    <t>NOT OWNED</t>
  </si>
  <si>
    <t>OWNED</t>
  </si>
  <si>
    <t>JOINT</t>
  </si>
  <si>
    <t>stm</t>
  </si>
  <si>
    <t>hss</t>
  </si>
  <si>
    <t>full</t>
  </si>
  <si>
    <t>life</t>
  </si>
  <si>
    <t>0026-9662</t>
  </si>
  <si>
    <t>2153-3601</t>
  </si>
  <si>
    <t xml:space="preserve">2015 new titles price </t>
  </si>
  <si>
    <t xml:space="preserve">2015 price exculding new titles </t>
  </si>
  <si>
    <t xml:space="preserve">difference </t>
  </si>
  <si>
    <t>Full</t>
  </si>
  <si>
    <t>First vol/issue of current content (i.e.1996 or sooner)</t>
  </si>
  <si>
    <t>Start year of current content</t>
  </si>
  <si>
    <t>PDF Start (Archive start date)</t>
  </si>
  <si>
    <t>Year Title joined the current collection</t>
  </si>
  <si>
    <t>New 2014?</t>
  </si>
  <si>
    <t>% increase for 2014</t>
  </si>
  <si>
    <t>Online Only 2013 Price</t>
  </si>
  <si>
    <t>http://abbs.oxfordjournals.org/</t>
  </si>
  <si>
    <t>Maths</t>
  </si>
  <si>
    <t>36:1</t>
  </si>
  <si>
    <t>36:1 (2004)</t>
  </si>
  <si>
    <t>http://adaptation.oxfordjournals.org</t>
  </si>
  <si>
    <t>1:1</t>
  </si>
  <si>
    <t>1:1 (2008)</t>
  </si>
  <si>
    <t>http://afraf.oxfordjournals.org/</t>
  </si>
  <si>
    <t>95:378</t>
  </si>
  <si>
    <t>1:1 (1901)</t>
  </si>
  <si>
    <t>2004 or earlier</t>
  </si>
  <si>
    <t>http://ageing.oxfordjournals.org/</t>
  </si>
  <si>
    <t>25:1</t>
  </si>
  <si>
    <t>1:1 (1972)</t>
  </si>
  <si>
    <t>http://alcalc.oxfordjournals.org/</t>
  </si>
  <si>
    <t>31:1</t>
  </si>
  <si>
    <t>1:1 (1963)</t>
  </si>
  <si>
    <t>http://ajae.oxfordjournals.org/</t>
  </si>
  <si>
    <t>Economics</t>
  </si>
  <si>
    <t>78:1</t>
  </si>
  <si>
    <t>1:1 (1919)</t>
  </si>
  <si>
    <t>http://aje.oxfordjournals.org/</t>
  </si>
  <si>
    <t>143:1</t>
  </si>
  <si>
    <t>55:1 (1952)</t>
  </si>
  <si>
    <t>http://ajh.oxfordjournals.org</t>
  </si>
  <si>
    <t>101:1</t>
  </si>
  <si>
    <t>1996</t>
  </si>
  <si>
    <t>Tiered Pricing</t>
  </si>
  <si>
    <t>http://aler.oxfordjournals.org/</t>
  </si>
  <si>
    <t>1:1 (1999)</t>
  </si>
  <si>
    <t>http://alh.oxfordjournals.org/</t>
  </si>
  <si>
    <t>8:1</t>
  </si>
  <si>
    <t>1:1 (1989)</t>
  </si>
  <si>
    <t>http://annonc.oxfordjournals.org/</t>
  </si>
  <si>
    <t>56:1</t>
  </si>
  <si>
    <t>1.1 (1933)</t>
  </si>
  <si>
    <t>http://aob.oxfordjournals.org/</t>
  </si>
  <si>
    <t>77:1</t>
  </si>
  <si>
    <t>os-1:1 (1887)</t>
  </si>
  <si>
    <t>7:1</t>
  </si>
  <si>
    <t>1:1 (1990)</t>
  </si>
  <si>
    <t>Appl Math Res Express</t>
  </si>
  <si>
    <t>http://amrx.oxfordjournals.org</t>
  </si>
  <si>
    <t>2003:1</t>
  </si>
  <si>
    <t>2003:1 (2003)</t>
  </si>
  <si>
    <t>Applied Economic Perspectives and Policy (bundled with AJAE)</t>
  </si>
  <si>
    <t>http://aepp.oxfordjournals.org/</t>
  </si>
  <si>
    <t>18:1</t>
  </si>
  <si>
    <t>1:1 (1988)</t>
  </si>
  <si>
    <t>http://applij.oxfordjournals.org/</t>
  </si>
  <si>
    <t>17:1</t>
  </si>
  <si>
    <t>i:1 (1980)</t>
  </si>
  <si>
    <t>http://alrr.oxfordjournals.org</t>
  </si>
  <si>
    <t>2001</t>
  </si>
  <si>
    <t>1:1 (2001)</t>
  </si>
  <si>
    <t>http://acn.oxfordjournals.org</t>
  </si>
  <si>
    <t>11:1</t>
  </si>
  <si>
    <t>1.1 (1986)</t>
  </si>
  <si>
    <t>http://astrogeo.oxfordjournals.org</t>
  </si>
  <si>
    <t>38:1</t>
  </si>
  <si>
    <t>1997</t>
  </si>
  <si>
    <t>http://beheco.oxfordjournals.org/</t>
  </si>
  <si>
    <t>http://bioinformatics.oxfordjournals.org/</t>
  </si>
  <si>
    <t>12:1</t>
  </si>
  <si>
    <t>1:1 (1985)</t>
  </si>
  <si>
    <t>http://biomet.oxfordjournals.org/</t>
  </si>
  <si>
    <t>83:1</t>
  </si>
  <si>
    <t>http://biostatistics.oxfordjournals.org/</t>
  </si>
  <si>
    <t>1:1 (2000)</t>
  </si>
  <si>
    <t>http://bja.oxfordjournals.org/</t>
  </si>
  <si>
    <t>76:1</t>
  </si>
  <si>
    <t>1:1 (1923)</t>
  </si>
  <si>
    <t>BJA: Continuing Education in Anaesthesia, Critical Care &amp; Pain</t>
  </si>
  <si>
    <t>http://ceaccp.oxfordjournals.org/</t>
  </si>
  <si>
    <t>http://brain.oxfordjournals.org/</t>
  </si>
  <si>
    <t>119:1</t>
  </si>
  <si>
    <t>1:1 (1878)</t>
  </si>
  <si>
    <t>http://bib.oxfordjournals.org/</t>
  </si>
  <si>
    <t>1477-4062</t>
  </si>
  <si>
    <t>http://bfgp.oxfordjournals.org/</t>
  </si>
  <si>
    <t>1:1 (2002)</t>
  </si>
  <si>
    <t>http://bmb.oxfordjournals.org/</t>
  </si>
  <si>
    <t>52:1</t>
  </si>
  <si>
    <t>1:1 (1943)</t>
  </si>
  <si>
    <t>0068-2691</t>
  </si>
  <si>
    <t>British Yearbook of International Law</t>
  </si>
  <si>
    <t>2044-9437</t>
  </si>
  <si>
    <t>http://bybil.oxfordjournals.org/</t>
  </si>
  <si>
    <t>67:1</t>
  </si>
  <si>
    <t>47:1 (1975)</t>
  </si>
  <si>
    <t>NOT IN COLLECTION</t>
  </si>
  <si>
    <t>Not in 2014 Collection</t>
  </si>
  <si>
    <t>Bulletin London Mathematical Society</t>
  </si>
  <si>
    <t>N/A</t>
  </si>
  <si>
    <t>http://blms.oxfordjournals.org</t>
  </si>
  <si>
    <t>28:1</t>
  </si>
  <si>
    <t>1.1 (1969)</t>
  </si>
  <si>
    <t>http://cje.oxfordjournals.org/</t>
  </si>
  <si>
    <t>20:1</t>
  </si>
  <si>
    <t>1:1 (1977)</t>
  </si>
  <si>
    <t>http://cjres.oxfordjournals.org</t>
  </si>
  <si>
    <t>http://cmlj.oxfordjournals.org/</t>
  </si>
  <si>
    <t>1:1 (2006)</t>
  </si>
  <si>
    <t>http://carcin.oxfordjournals.org/</t>
  </si>
  <si>
    <t>1:1 (1980)</t>
  </si>
  <si>
    <t>http://cardiovascres.oxfordjournals.org</t>
  </si>
  <si>
    <t>1.1 (1967)</t>
  </si>
  <si>
    <t>http://cercor.oxfordjournals.org/</t>
  </si>
  <si>
    <t>6:1</t>
  </si>
  <si>
    <t>1:1 (1991)</t>
  </si>
  <si>
    <t>http://cesifo.oxfordjournals.org/</t>
  </si>
  <si>
    <t>49:1</t>
  </si>
  <si>
    <t>49:1 (2003)</t>
  </si>
  <si>
    <t>http://chemse.oxfordjournals.org/</t>
  </si>
  <si>
    <t>21:1</t>
  </si>
  <si>
    <t>1:1 (1974)</t>
  </si>
  <si>
    <t>0162-7961</t>
  </si>
  <si>
    <t>http://cs.oxfordjournals.org/</t>
  </si>
  <si>
    <t>29:1</t>
  </si>
  <si>
    <t>1:1 (1978)</t>
  </si>
  <si>
    <t>http://chinesejil.oxfordjournals.org/</t>
  </si>
  <si>
    <t>1.1 (2002)</t>
  </si>
  <si>
    <t>http://cb.oxfordjournals.org</t>
  </si>
  <si>
    <t>4:1</t>
  </si>
  <si>
    <t>1:1 (1995)</t>
  </si>
  <si>
    <t>http://crj.oxfordjournals.org</t>
  </si>
  <si>
    <t>1:1 (2009)</t>
  </si>
  <si>
    <t>http://cid.oxfordjournals.org/</t>
  </si>
  <si>
    <t>http://cdj.oxfordjournals.org/</t>
  </si>
  <si>
    <t>1:1 (1966)</t>
  </si>
  <si>
    <t>Contemporary Women's Writing</t>
  </si>
  <si>
    <t>http://cww.oxfordjournals.org</t>
  </si>
  <si>
    <t>1:1 (2007)</t>
  </si>
  <si>
    <t>http://cpe.oxfordjournals.org/</t>
  </si>
  <si>
    <t>15:1</t>
  </si>
  <si>
    <t>1:1 (1982)</t>
  </si>
  <si>
    <t>http://dh.oxfordjournals.org/</t>
  </si>
  <si>
    <t>http://em.oxfordjournals.org/</t>
  </si>
  <si>
    <t>24:1</t>
  </si>
  <si>
    <t>1:1 (1973)</t>
  </si>
  <si>
    <t>http://eltj.oxfordjournals.org/</t>
  </si>
  <si>
    <t>50:1</t>
  </si>
  <si>
    <t>1:1 (1946)</t>
  </si>
  <si>
    <t>http://english.oxfordjournals.org/</t>
  </si>
  <si>
    <t>45:181</t>
  </si>
  <si>
    <t>1 (1): 1936</t>
  </si>
  <si>
    <t>1467-2227</t>
  </si>
  <si>
    <t>Enterprise &amp; Society: The International Journal of Business History</t>
  </si>
  <si>
    <t>1467-2235</t>
  </si>
  <si>
    <t>http://es.oxfordjournals.org/</t>
  </si>
  <si>
    <t>http://envhis.oxfordjournals.org/</t>
  </si>
  <si>
    <t>EP Europace</t>
  </si>
  <si>
    <t>http://europace.oxfordjournals.org/</t>
  </si>
  <si>
    <t>0193-936X</t>
  </si>
  <si>
    <t>Epidemiologic Reviews</t>
  </si>
  <si>
    <t>1478-6729</t>
  </si>
  <si>
    <t>http://epirev.oxfordjournals.org/</t>
  </si>
  <si>
    <t>1:1 (1979)</t>
  </si>
  <si>
    <t>Supplement</t>
  </si>
  <si>
    <t>http://eic.oxfordjournals.org/</t>
  </si>
  <si>
    <t>XLVI/1</t>
  </si>
  <si>
    <t>i:1 (1951)</t>
  </si>
  <si>
    <t>0195-668X</t>
  </si>
  <si>
    <t>http://eurheartj.oxfordjournals.org/</t>
  </si>
  <si>
    <t>1.5 (1980)</t>
  </si>
  <si>
    <t>1525-2167</t>
  </si>
  <si>
    <t>European Heart Journal - Cardiovascular Imaging</t>
  </si>
  <si>
    <t>1532-2114</t>
  </si>
  <si>
    <t>http://ejechocard.oxfordjournals.org/</t>
  </si>
  <si>
    <t>1.1 (2000)</t>
  </si>
  <si>
    <t>European Journal Cardio-Thoracic Surgery</t>
  </si>
  <si>
    <t>http://ejcts.oxfordjournals.org/</t>
  </si>
  <si>
    <t>1:1 (1981)</t>
  </si>
  <si>
    <t>http://ejil.oxfordjournals.org/</t>
  </si>
  <si>
    <t>1.1 (1990)</t>
  </si>
  <si>
    <t>http://erae.oxfordjournals.org/</t>
  </si>
  <si>
    <t>23:1</t>
  </si>
  <si>
    <t>http://ereh.oxfordjournals.org</t>
  </si>
  <si>
    <t>1:1 (1997)</t>
  </si>
  <si>
    <t>http://esr.oxfordjournals.org/</t>
  </si>
  <si>
    <t>http://fampra.oxfordjournals.org/</t>
  </si>
  <si>
    <t>13:1</t>
  </si>
  <si>
    <t>1:3 (1984)</t>
  </si>
  <si>
    <t>http://forestry.oxfordjournals.org/</t>
  </si>
  <si>
    <t>69:1</t>
  </si>
  <si>
    <t>14:1 (1940)</t>
  </si>
  <si>
    <t>http://fmls.oxfordjournals.org/</t>
  </si>
  <si>
    <t>XXXII/1</t>
  </si>
  <si>
    <t>i:1 (1965)</t>
  </si>
  <si>
    <t>http://fh.oxfordjournals.org/</t>
  </si>
  <si>
    <t>10:1</t>
  </si>
  <si>
    <t>1:1 (1987)</t>
  </si>
  <si>
    <t>http://fs.oxfordjournals.org/</t>
  </si>
  <si>
    <t>L:1</t>
  </si>
  <si>
    <t>1:1 (1947)</t>
  </si>
  <si>
    <t>http://gji.oxfordjournals.org/</t>
  </si>
  <si>
    <t>124:1</t>
  </si>
  <si>
    <t>UK online only price £1570</t>
  </si>
  <si>
    <t>http://gh.oxfordjournals.org</t>
  </si>
  <si>
    <t>14:1</t>
  </si>
  <si>
    <t>1.1 (1984)</t>
  </si>
  <si>
    <t>http://glycob.oxfordjournals.org/</t>
  </si>
  <si>
    <t>Health &amp; Social Work</t>
  </si>
  <si>
    <t>http://hsw.oxfordjournals.org/</t>
  </si>
  <si>
    <t>http://her.oxfordjournals.org/</t>
  </si>
  <si>
    <t>1:1 (1986)</t>
  </si>
  <si>
    <t>http://heapol.oxfordjournals.org/</t>
  </si>
  <si>
    <t>http://heapro.oxfordjournals.org/</t>
  </si>
  <si>
    <t>http://hwj.oxfordjournals.org/</t>
  </si>
  <si>
    <t>1996:41</t>
  </si>
  <si>
    <t>1:1 (1976)</t>
  </si>
  <si>
    <t>http://hgs.oxfordjournals.org/</t>
  </si>
  <si>
    <t>http://hmg.oxfordjournals.org/</t>
  </si>
  <si>
    <t>5:1</t>
  </si>
  <si>
    <t>1:1 (1992)</t>
  </si>
  <si>
    <t>http://humrep.oxfordjournals.org/</t>
  </si>
  <si>
    <t>http://humupd.oxfordjournals.org/</t>
  </si>
  <si>
    <t>2:1</t>
  </si>
  <si>
    <t>http://hrlr.oxfordjournals.org/</t>
  </si>
  <si>
    <t>1.1 (2001)</t>
  </si>
  <si>
    <t>ICES Journal of Marine Science</t>
  </si>
  <si>
    <t>http://icesjms.oxfordjournals.org</t>
  </si>
  <si>
    <t>53:1</t>
  </si>
  <si>
    <t>s1.1 (1903)</t>
  </si>
  <si>
    <t>http://icsidreview.oxfordjournals.org/</t>
  </si>
  <si>
    <t>http://ilarjournal.oxfordjournals.org/</t>
  </si>
  <si>
    <t>31:1 (1989)</t>
  </si>
  <si>
    <t>http://imamat.oxfordjournals.org/</t>
  </si>
  <si>
    <t>1:1 (1965)</t>
  </si>
  <si>
    <t>http://imaman.oxfordjournals.org/</t>
  </si>
  <si>
    <t>http://imamci.oxfordjournals.org/</t>
  </si>
  <si>
    <t>1:1 (1984)</t>
  </si>
  <si>
    <t>http://imanum.oxfordjournals.org/</t>
  </si>
  <si>
    <t>16:1</t>
  </si>
  <si>
    <t>http://icc.oxfordjournals.org/</t>
  </si>
  <si>
    <t>http://ilj.oxfordjournals.org/</t>
  </si>
  <si>
    <t>2049-8764</t>
  </si>
  <si>
    <t>Information and Inference: A Journal of the IMA</t>
  </si>
  <si>
    <t>2049-8772</t>
  </si>
  <si>
    <t>http://imaiai.oxfordjournals.org/</t>
  </si>
  <si>
    <t>1:1 (2012)</t>
  </si>
  <si>
    <t>http://icb.oxfordjournals.org/</t>
  </si>
  <si>
    <t>1:1 (1961)</t>
  </si>
  <si>
    <t>http://iwc.oxfordjournals.org/</t>
  </si>
  <si>
    <t>1569-9293</t>
  </si>
  <si>
    <t>Interactive CardioVascular and Thoracic Surgery</t>
  </si>
  <si>
    <t>1569-9285</t>
  </si>
  <si>
    <t>http://icvts.oxfordjournals.org/</t>
  </si>
  <si>
    <t>2002</t>
  </si>
  <si>
    <t>Interdisciplinary Studies in Literature and Environment</t>
  </si>
  <si>
    <t>http://isle.oxfordjournals.org/</t>
  </si>
  <si>
    <t>2:2</t>
  </si>
  <si>
    <t>1:1 (1993)</t>
  </si>
  <si>
    <t>http://idpl.oxfordjournals.org/</t>
  </si>
  <si>
    <t>1:1 (2011)</t>
  </si>
  <si>
    <t>http://inthealth.oxfordjournals.org/</t>
  </si>
  <si>
    <t>http://intimm.oxfordjournals.org/</t>
  </si>
  <si>
    <t>http://intqhc.oxfordjournals.org/</t>
  </si>
  <si>
    <t>1.1 (1989)</t>
  </si>
  <si>
    <t>http://icon.oxfordjournals.org/</t>
  </si>
  <si>
    <t>1:1 (2003)</t>
  </si>
  <si>
    <t>http://ije.oxfordjournals.org/</t>
  </si>
  <si>
    <t>http://ijlit.oxfordjournals.org/</t>
  </si>
  <si>
    <t>http://lawfam.oxfordjournals.org/</t>
  </si>
  <si>
    <t>http://ijl.oxfordjournals.org/</t>
  </si>
  <si>
    <t>9:1</t>
  </si>
  <si>
    <t>http://ijpor.oxfordjournals.org/</t>
  </si>
  <si>
    <t>http://ijrl.oxfordjournals.org/</t>
  </si>
  <si>
    <t>http://ijtj.oxfordjournals.org</t>
  </si>
  <si>
    <t>http://imrn.oxfordjournals.org</t>
  </si>
  <si>
    <t>1996:1</t>
  </si>
  <si>
    <t>1991:1 (1991)</t>
  </si>
  <si>
    <t>International Relations of the Asia-Pacific</t>
  </si>
  <si>
    <t>http://irap.oxfordjournals.org/</t>
  </si>
  <si>
    <t>http://itnow.oxfordjournals.org/</t>
  </si>
  <si>
    <t>37:5 (1995)</t>
  </si>
  <si>
    <t>http://jjco.oxfordjournals.org/</t>
  </si>
  <si>
    <t>26:1</t>
  </si>
  <si>
    <t>5:1 (1975)</t>
  </si>
  <si>
    <t>2219-7125</t>
  </si>
  <si>
    <t>Jerusalem Review of Legal Studies</t>
  </si>
  <si>
    <t>2219-7117</t>
  </si>
  <si>
    <t>http://jrls.oxfordjournals.org/</t>
  </si>
  <si>
    <t>1:1 (2010)</t>
  </si>
  <si>
    <t>http://jncicancerspectrum.oxfordjournals.org/jnci/</t>
  </si>
  <si>
    <t>88:1</t>
  </si>
  <si>
    <t>80:1 (1988)</t>
  </si>
  <si>
    <t>Journal London Mathematical Society</t>
  </si>
  <si>
    <t>http://jlms.oxfordjournals.org</t>
  </si>
  <si>
    <t>s1.1 (1926)</t>
  </si>
  <si>
    <t>http://jae.oxfordjournals.org/</t>
  </si>
  <si>
    <t>1936-0967</t>
  </si>
  <si>
    <t>http://jah.oxfordjournals.org/</t>
  </si>
  <si>
    <t>http://jat.oxfordjournals.org/</t>
  </si>
  <si>
    <t>http://jac.oxfordjournals.org/</t>
  </si>
  <si>
    <t>37:1</t>
  </si>
  <si>
    <t>1:1 (1975)</t>
  </si>
  <si>
    <t>2050-0688</t>
  </si>
  <si>
    <t>Journal of Antitrust Enforcement</t>
  </si>
  <si>
    <t>2050-0696</t>
  </si>
  <si>
    <t>http://antitrust.oxfordjournals.org/</t>
  </si>
  <si>
    <t>1:1 (2013)</t>
  </si>
  <si>
    <t>http://chromsci.oxfordjournals.org/</t>
  </si>
  <si>
    <t>34:1</t>
  </si>
  <si>
    <t>http://jcs.oxfordjournals.org</t>
  </si>
  <si>
    <t>1:1 (1959)</t>
  </si>
  <si>
    <t>http://jcle.oxfordjournals.org/</t>
  </si>
  <si>
    <t>1:1 (2005)</t>
  </si>
  <si>
    <t>2051-1310</t>
  </si>
  <si>
    <t>Journal of Complex Networks</t>
  </si>
  <si>
    <t>2051-1329</t>
  </si>
  <si>
    <t>http://comnet.oxfordjournals.org/</t>
  </si>
  <si>
    <t>http://jcsl.oxfordjournals.org/</t>
  </si>
  <si>
    <t>1:1 (1996)</t>
  </si>
  <si>
    <t>http://jdh.oxfordjournals.org/</t>
  </si>
  <si>
    <t>1.1 (1988)</t>
  </si>
  <si>
    <t>http://joeg.oxfordjournals.org/</t>
  </si>
  <si>
    <t>http://jel.oxfordjournals.org/</t>
  </si>
  <si>
    <t>http://jeclap.oxfordjournals.org/</t>
  </si>
  <si>
    <t>2010</t>
  </si>
  <si>
    <t>http://jxb.oxfordjournals.org/</t>
  </si>
  <si>
    <t>47:1</t>
  </si>
  <si>
    <t>1:1 (1950)</t>
  </si>
  <si>
    <t>http://jfec.oxfordjournals.org/</t>
  </si>
  <si>
    <t>http://jhered.oxfordjournals.org/</t>
  </si>
  <si>
    <t>87:1</t>
  </si>
  <si>
    <t>1:1 (1910)</t>
  </si>
  <si>
    <t>http://jhuman.oxfordjournals.org</t>
  </si>
  <si>
    <t>http://jid.oxfordjournals.org/</t>
  </si>
  <si>
    <t>http://jiplp.oxfordjournals.org/</t>
  </si>
  <si>
    <t>http://jicj.oxfordjournals.org/</t>
  </si>
  <si>
    <t>http://jids.oxfordjournals.org/</t>
  </si>
  <si>
    <t>This title was in the 2010 collection and left, would now like it included in the 2014 collection</t>
  </si>
  <si>
    <t>http://jiel.oxfordjournals.org/</t>
  </si>
  <si>
    <t>1:1 (1998)</t>
  </si>
  <si>
    <t>http://jis.oxfordjournals.org/</t>
  </si>
  <si>
    <t>http://logcom.oxfordjournals.org/</t>
  </si>
  <si>
    <t>http://jmcb.oxfordjournals.org/</t>
  </si>
  <si>
    <t>http://mollus.oxfordjournals.org/</t>
  </si>
  <si>
    <t>62:1</t>
  </si>
  <si>
    <t>52:1 (1986)</t>
  </si>
  <si>
    <t>http://jpepsy.oxfordjournals.org/</t>
  </si>
  <si>
    <t>http://petrology.oxfordjournals.org/</t>
  </si>
  <si>
    <t>1:1 (1960)</t>
  </si>
  <si>
    <t>http://plankt.oxfordjournals.org/</t>
  </si>
  <si>
    <t>http://jpe.oxfordjournals.org/</t>
  </si>
  <si>
    <t>n/a</t>
  </si>
  <si>
    <t>2051-8803</t>
  </si>
  <si>
    <t>Journal of Professions and Organization</t>
  </si>
  <si>
    <t>2051-8811</t>
  </si>
  <si>
    <t>http://www.oxfordjournals.org/our_journals/jpo/</t>
  </si>
  <si>
    <t>Journal of Public Administration Research and Theory</t>
  </si>
  <si>
    <t>http://jpart.oxfordjournals.org/</t>
  </si>
  <si>
    <t>http://jpubhealth.oxfordjournals.org/</t>
  </si>
  <si>
    <t>12:1 (1990)</t>
  </si>
  <si>
    <t>0449-3060</t>
  </si>
  <si>
    <t>Journal of Radiation Research</t>
  </si>
  <si>
    <t>1349-9157</t>
  </si>
  <si>
    <t>http://jrr.oxfordjournals.org/</t>
  </si>
  <si>
    <t>http://jrs.oxfordjournals.org/</t>
  </si>
  <si>
    <t>http://jos.oxfordjournals.org/</t>
  </si>
  <si>
    <t>http://jss.oxfordjournals.org/</t>
  </si>
  <si>
    <t>XLI:1</t>
  </si>
  <si>
    <t>1:1 (1956)</t>
  </si>
  <si>
    <t>http://jsh.oxfordjournals.org</t>
  </si>
  <si>
    <t>2325-0984</t>
  </si>
  <si>
    <t>Journal of Survey Statistics and Methodology (bundled with Public Opinion Quarterly)</t>
  </si>
  <si>
    <t>2325-0992</t>
  </si>
  <si>
    <t>http://jssam.oxfordjournals.org</t>
  </si>
  <si>
    <t>Bundled with Public Opinion Quarterly</t>
  </si>
  <si>
    <t>http://jaar.oxfordjournals.org/</t>
  </si>
  <si>
    <t>LXIV:1</t>
  </si>
  <si>
    <t>1:1 (1933)</t>
  </si>
  <si>
    <t>http://jhc.oxfordjournals.org/</t>
  </si>
  <si>
    <t>11:1 (1989)</t>
  </si>
  <si>
    <t>http://jhmas.oxfordjournals.org/</t>
  </si>
  <si>
    <t>51:1</t>
  </si>
  <si>
    <t>Journal of the International Commission on Radiation Units and Measurements</t>
  </si>
  <si>
    <t>http://jicru.oxfordjournals.org/</t>
  </si>
  <si>
    <t>-</t>
  </si>
  <si>
    <t>http://jpids.oxfordjournals.org/</t>
  </si>
  <si>
    <t>2012</t>
  </si>
  <si>
    <t>1753-8416</t>
  </si>
  <si>
    <t>Journal of Topology</t>
  </si>
  <si>
    <t>1753-8424</t>
  </si>
  <si>
    <t>http://jtopol.oxfordjournals.org/</t>
  </si>
  <si>
    <t>1 (1): 2008</t>
  </si>
  <si>
    <t>http://tropej.oxfordjournals.org/</t>
  </si>
  <si>
    <t>42:1</t>
  </si>
  <si>
    <t>14:1 (1968)</t>
  </si>
  <si>
    <t>Law, Probability and Risk</t>
  </si>
  <si>
    <t>http://lpr.oxfordjournals.org/</t>
  </si>
  <si>
    <t>http://llc.oxfordjournals.org/</t>
  </si>
  <si>
    <t>http://litimag.oxfordjournals.org</t>
  </si>
  <si>
    <t>1.1 (1999)</t>
  </si>
  <si>
    <t>http://litthe.oxfordjournals.org/</t>
  </si>
  <si>
    <t>http://jigpal.oxfordjournals.org/</t>
  </si>
  <si>
    <t>2050-6325</t>
  </si>
  <si>
    <t>London Review of International Law</t>
  </si>
  <si>
    <t>2050-6333</t>
  </si>
  <si>
    <t>http://www.oxfordjournals.org/our_journals/lril/</t>
  </si>
  <si>
    <t>http://imammb.oxfordjournals.org/</t>
  </si>
  <si>
    <t>http://medlaw.oxfordjournals.org/</t>
  </si>
  <si>
    <t>http://melus.oxfordjournals.org/</t>
  </si>
  <si>
    <t>MHR: Basic science of reproductive medicine</t>
  </si>
  <si>
    <t>http://molehr.oxfordjournals.org/</t>
  </si>
  <si>
    <t>0022-0744</t>
  </si>
  <si>
    <t>1477-9986</t>
  </si>
  <si>
    <t>http://jmicro.oxfordjournals.org/</t>
  </si>
  <si>
    <t>45:1</t>
  </si>
  <si>
    <t>1:1 (1953)</t>
  </si>
  <si>
    <t>2049-5838</t>
  </si>
  <si>
    <t>Migration Studies</t>
  </si>
  <si>
    <t>2049-5846</t>
  </si>
  <si>
    <t>http://migration.oxfordjournals.org/</t>
  </si>
  <si>
    <t>http://mind.oxfordjournals.org/</t>
  </si>
  <si>
    <t>105:417</t>
  </si>
  <si>
    <t xml:space="preserve"> os-1:1 (1876)</t>
  </si>
  <si>
    <t>Modern Judaism - A Journal of Jewish Ideas and Experience</t>
  </si>
  <si>
    <t>http://mj.oxfordjournals.org/</t>
  </si>
  <si>
    <t>http://mbe.oxfordjournals.org/</t>
  </si>
  <si>
    <t>1:1 (1983)</t>
  </si>
  <si>
    <t>1674-2052</t>
  </si>
  <si>
    <t>1752-9867</t>
  </si>
  <si>
    <t>http://mplant.oxfordjournals.org/</t>
  </si>
  <si>
    <t>http://mnrasl.oxfordjournals.org/</t>
  </si>
  <si>
    <t>GBP price reduced to be more in-line with UK price. UK online only price = £4795</t>
  </si>
  <si>
    <t>Monthly Notices of the Royal Astronomical Society: Letters</t>
  </si>
  <si>
    <t>1745-3933</t>
  </si>
  <si>
    <t>No</t>
  </si>
  <si>
    <t>http://ml.oxfordjournals.org/</t>
  </si>
  <si>
    <t>i:1 (1920)</t>
  </si>
  <si>
    <t>First issue with us to publish in April 2014</t>
  </si>
  <si>
    <t>http://mutage.oxfordjournals.org/</t>
  </si>
  <si>
    <t>http://ndt.oxfordjournals.org/</t>
  </si>
  <si>
    <t>http://neuonc.oxfordjournals.org</t>
  </si>
  <si>
    <t>http://ntr.oxfordjournals.org/</t>
  </si>
  <si>
    <t>1 (1): 1999</t>
  </si>
  <si>
    <t>http://nq.oxfordjournals.org/</t>
  </si>
  <si>
    <t>43:1</t>
  </si>
  <si>
    <t>s1-i:1 (1849)</t>
  </si>
  <si>
    <t>http://maghis.oxfordjournals.org/</t>
  </si>
  <si>
    <t>10:2</t>
  </si>
  <si>
    <t xml:space="preserve">Ceasing publication Jan 2014. Content from 1996-2013 can be included in the Collection but we can not charge for it. </t>
  </si>
  <si>
    <t>http://occmed.oxfordjournals.org/</t>
  </si>
  <si>
    <t>46:1</t>
  </si>
  <si>
    <t>os-1:1 (1948)</t>
  </si>
  <si>
    <t>http://oaj.oxfordjournals.org/</t>
  </si>
  <si>
    <t>19:1</t>
  </si>
  <si>
    <t>http://oep.oxfordjournals.org/</t>
  </si>
  <si>
    <t>48:1</t>
  </si>
  <si>
    <t>os-1:1 (1938)</t>
  </si>
  <si>
    <t>2047-0770</t>
  </si>
  <si>
    <t>Oxford Journal of Law and Religion</t>
  </si>
  <si>
    <t>2047-0789</t>
  </si>
  <si>
    <t>http://ojlr.oxfordjournals.org/</t>
  </si>
  <si>
    <t>http://ojls.oxfordjournals.org/</t>
  </si>
  <si>
    <t>http://oxrep.oxfordjournals.org/</t>
  </si>
  <si>
    <t>http://pa.oxfordjournals.org/</t>
  </si>
  <si>
    <t>i:1 (1947)</t>
  </si>
  <si>
    <t>http://past.oxfordjournals.org/</t>
  </si>
  <si>
    <t>150:1</t>
  </si>
  <si>
    <t>1:1 (1952)</t>
  </si>
  <si>
    <t>http://philmat.oxfordjournals.org/</t>
  </si>
  <si>
    <t xml:space="preserve"> s1-1:1 (1964)</t>
  </si>
  <si>
    <t>http://pcp.oxfordjournals.org/</t>
  </si>
  <si>
    <t>http://policing.oxfordjournals.org/</t>
  </si>
  <si>
    <t>http://pan.oxfordjournals.org/</t>
  </si>
  <si>
    <t>http://plms.oxfordjournals.org</t>
  </si>
  <si>
    <t>s3-72:1</t>
  </si>
  <si>
    <t>s1.1 (1865)</t>
  </si>
  <si>
    <t>http://peds.oxfordjournals.org/</t>
  </si>
  <si>
    <t>http://phe.oxfordjournals.org/</t>
  </si>
  <si>
    <t>http://poq.oxfordjournals.org/</t>
  </si>
  <si>
    <t>60:1</t>
  </si>
  <si>
    <t>1:1 (1937)</t>
  </si>
  <si>
    <t>Public Policy &amp; Aging Report</t>
  </si>
  <si>
    <t>http://publius.oxfordjournals.org/</t>
  </si>
  <si>
    <t>1:1 (1971)</t>
  </si>
  <si>
    <t>http://qjmed.oxfordjournals.org/</t>
  </si>
  <si>
    <t>89:1</t>
  </si>
  <si>
    <t>1:1 (1907)</t>
  </si>
  <si>
    <t>http://rpd.oxfordjournals.org/</t>
  </si>
  <si>
    <t>63:1</t>
  </si>
  <si>
    <t>http://rsq.oxfordjournals.org/</t>
  </si>
  <si>
    <t>http://rpc.oxfordjournals.org/</t>
  </si>
  <si>
    <t>113:1</t>
  </si>
  <si>
    <t>94:1 (1977)</t>
  </si>
  <si>
    <t>http://rev.oxfordjournals.org/</t>
  </si>
  <si>
    <t>2045-9920</t>
  </si>
  <si>
    <t>Review of Asset Pricing Studies (bundeled with RFS)</t>
  </si>
  <si>
    <t>2045-9939</t>
  </si>
  <si>
    <t>http://www.oxfordjournals.org/our_journals/raps/</t>
  </si>
  <si>
    <t>2011</t>
  </si>
  <si>
    <t>Bundled with The Review of Financial Studies</t>
  </si>
  <si>
    <t>Review of Corporate Finance Studies (bundeled with RFS)</t>
  </si>
  <si>
    <t>http://rcfs.oxfordjournals.org</t>
  </si>
  <si>
    <t>http://reep.oxfordjournals.org/</t>
  </si>
  <si>
    <t>http://rof.oxfordjournals.org</t>
  </si>
  <si>
    <t>1.1 (1997)</t>
  </si>
  <si>
    <t>http://rheumatology.oxfordjournals.org/</t>
  </si>
  <si>
    <t>35:1</t>
  </si>
  <si>
    <t>http://schizophreniabulletin.oxfordjournals.org/</t>
  </si>
  <si>
    <t>22:1</t>
  </si>
  <si>
    <t>1:1 (1969)</t>
  </si>
  <si>
    <t>http://spp.oxfordjournals.org/</t>
  </si>
  <si>
    <t>http://screen.oxfordjournals.org/</t>
  </si>
  <si>
    <t>10:1 (1969)</t>
  </si>
  <si>
    <t>http://scan.oxfordjournals.org/</t>
  </si>
  <si>
    <t xml:space="preserve">1:1 (2006) </t>
  </si>
  <si>
    <t>http://sf.oxfordjournals.org</t>
  </si>
  <si>
    <t>74:3</t>
  </si>
  <si>
    <t>http://shm.oxfordjournals.org/</t>
  </si>
  <si>
    <t>http://sp.oxfordjournals.org/</t>
  </si>
  <si>
    <t>3:1</t>
  </si>
  <si>
    <t>1:1 (1994)</t>
  </si>
  <si>
    <t>http://ssjj.oxfordjournals.org/</t>
  </si>
  <si>
    <t>http://sw.oxfordjournals.org/</t>
  </si>
  <si>
    <t>4545-6838</t>
  </si>
  <si>
    <t>http://swr.oxfordjournals.org/</t>
  </si>
  <si>
    <t>http://ser.oxfordjournals.org/</t>
  </si>
  <si>
    <t>http://socrel.oxfordjournals.org</t>
  </si>
  <si>
    <t>57:1</t>
  </si>
  <si>
    <t>25:1 (1964)</t>
  </si>
  <si>
    <t>http://slr.oxfordjournals.org/</t>
  </si>
  <si>
    <t>http://sysbio.oxfordjournals.org</t>
  </si>
  <si>
    <t>1:4 (1952)</t>
  </si>
  <si>
    <t>http://teamat.oxfordjournals.org/</t>
  </si>
  <si>
    <t>The American Historical Review</t>
  </si>
  <si>
    <t>http://ahr.oxfordjournals.org/</t>
  </si>
  <si>
    <t>1:1 (1895)</t>
  </si>
  <si>
    <t>The American Journal of Jurisprudence</t>
  </si>
  <si>
    <t>41:1</t>
  </si>
  <si>
    <t>The Annals of Occupational Hygiene</t>
  </si>
  <si>
    <t>http://annhyg.oxfordjournals.org/</t>
  </si>
  <si>
    <t>40:1</t>
  </si>
  <si>
    <t>15:1 (1972)</t>
  </si>
  <si>
    <t>The British Journal for the Philosophy of Science</t>
  </si>
  <si>
    <t>http://bjps.oxfordjournals.org/</t>
  </si>
  <si>
    <t>i:1 (1950)</t>
  </si>
  <si>
    <t>The British Journal of Aesthetics</t>
  </si>
  <si>
    <t>http://bjaesthetics.oxfordjournals.org/</t>
  </si>
  <si>
    <t>The British Journal of Criminology</t>
  </si>
  <si>
    <t>http://bjc.oxfordjournals.org/</t>
  </si>
  <si>
    <t>The British Journal of Social Work</t>
  </si>
  <si>
    <t>http://bjsw.oxfordjournals.org/</t>
  </si>
  <si>
    <t>2:1 (1972)</t>
  </si>
  <si>
    <t>The Cambridge Quarterly</t>
  </si>
  <si>
    <t>http://camqtly.oxfordjournals.org/</t>
  </si>
  <si>
    <t>XXV:1</t>
  </si>
  <si>
    <t>2050-4802</t>
  </si>
  <si>
    <t>The Chinese Journal of Comparative Law</t>
  </si>
  <si>
    <t>2050-4810</t>
  </si>
  <si>
    <t>http://cjcl.oxfordjournals.org/</t>
  </si>
  <si>
    <t>The Chinese Journal of International Politics</t>
  </si>
  <si>
    <t>http://cjip.oxfordjournals.org/</t>
  </si>
  <si>
    <t>The Computer Journal</t>
  </si>
  <si>
    <t>http://comjnl.oxfordjournals.org/</t>
  </si>
  <si>
    <t>39:11</t>
  </si>
  <si>
    <t>1:1 (1958)</t>
  </si>
  <si>
    <t>The English Historical Review</t>
  </si>
  <si>
    <t>http://ehr.oxfordjournals.org/</t>
  </si>
  <si>
    <t xml:space="preserve"> CXI:440</t>
  </si>
  <si>
    <t>i:1 (1886)</t>
  </si>
  <si>
    <t>The European Journal of Orthodontics</t>
  </si>
  <si>
    <t>http://ejo.oxfordjournals.org/</t>
  </si>
  <si>
    <t>The European Journal of Public Health</t>
  </si>
  <si>
    <t>http://eurpub.oxfordjournals.org/</t>
  </si>
  <si>
    <t>The Gerontologist</t>
  </si>
  <si>
    <t>http://gerontologist.oxfordjournals.org/</t>
  </si>
  <si>
    <t>1 (1): 1961</t>
  </si>
  <si>
    <t>The Journal of Biochemistry</t>
  </si>
  <si>
    <t>http://jb.oxfordjournals.org/</t>
  </si>
  <si>
    <t>46:7 (1959)</t>
  </si>
  <si>
    <t>The Journal of Deaf Studies and Deaf Education</t>
  </si>
  <si>
    <t>http://jdsde.oxfordjournals.org/</t>
  </si>
  <si>
    <t>The Journal of Hindu Studies</t>
  </si>
  <si>
    <t>http://jhs.oxfordjournals.org/</t>
  </si>
  <si>
    <t>1:1-2</t>
  </si>
  <si>
    <t>The Journal of Law, Economics, and Organization</t>
  </si>
  <si>
    <t>http://jleo.oxfordjournals.org/</t>
  </si>
  <si>
    <t>http://jmp.oxfordjournals.org</t>
  </si>
  <si>
    <t>The Journal of Theological Studies</t>
  </si>
  <si>
    <t>http://jts.oxfordjournals.org/</t>
  </si>
  <si>
    <t xml:space="preserve"> os-i:1 (1899)</t>
  </si>
  <si>
    <t>The Journal of World Energy Law &amp; Business</t>
  </si>
  <si>
    <t>http://jwelb.oxfordjournals.org/</t>
  </si>
  <si>
    <t>The Journals of Gerontology: Series A</t>
  </si>
  <si>
    <t>http://biomedgerontology.oxfordjournals.org/</t>
  </si>
  <si>
    <t>51A:1</t>
  </si>
  <si>
    <t>50A (1): 1995</t>
  </si>
  <si>
    <t>The Journals of Gerontology: Series B</t>
  </si>
  <si>
    <t>http://psychsocgerontology.oxfordjournals.org/</t>
  </si>
  <si>
    <t>51B:1</t>
  </si>
  <si>
    <t>50B (1): 1995</t>
  </si>
  <si>
    <t>The Leo Baeck Institute Yearbook</t>
  </si>
  <si>
    <t>http://lbaeck.oxfordjournals.org</t>
  </si>
  <si>
    <t>1/1 (1956)</t>
  </si>
  <si>
    <t>The Library</t>
  </si>
  <si>
    <t>http://library.oxfordjournals.org/</t>
  </si>
  <si>
    <t>s6-XVIII:1</t>
  </si>
  <si>
    <t xml:space="preserve"> s1-1:1 (1889)</t>
  </si>
  <si>
    <t>The Musical Quarterly</t>
  </si>
  <si>
    <t>http://mq.oxfordjournals.org/</t>
  </si>
  <si>
    <t>80:1</t>
  </si>
  <si>
    <t>i:1 (1915)</t>
  </si>
  <si>
    <t>The Opera Quarterly</t>
  </si>
  <si>
    <t>http://oq.oxfordjournals.org/</t>
  </si>
  <si>
    <t>The Oral History Review</t>
  </si>
  <si>
    <t>http://ohr.oxfordjournals.org/</t>
  </si>
  <si>
    <t>23:2</t>
  </si>
  <si>
    <t>1.1 (1973)</t>
  </si>
  <si>
    <t>The Philosophical Quarterly</t>
  </si>
  <si>
    <t>UK online only price = £258</t>
  </si>
  <si>
    <t>The Quarterly Journal of Economics</t>
  </si>
  <si>
    <t>http://qje.oxfordjournals.org/</t>
  </si>
  <si>
    <t>1933</t>
  </si>
  <si>
    <t>The Quarterly Journal of Mathematics</t>
  </si>
  <si>
    <t>http://qjmath.oxfordjournals.org/</t>
  </si>
  <si>
    <t>os-1:1 (1932)</t>
  </si>
  <si>
    <t>The Quarterly Journal of Mechanics and Applied Mathematics</t>
  </si>
  <si>
    <t>http://qjmam.oxfordjournals.org/</t>
  </si>
  <si>
    <t>1:1 (1948)</t>
  </si>
  <si>
    <t>The Review of Economic Studies</t>
  </si>
  <si>
    <t>http://www.oxfordjournals.org/our_journals/restud/?code=restud&amp;.cgifields=code</t>
  </si>
  <si>
    <t>1934</t>
  </si>
  <si>
    <t>UK online only price = £318</t>
  </si>
  <si>
    <t>The Review of English Studies</t>
  </si>
  <si>
    <t>http://res.oxfordjournals.org/</t>
  </si>
  <si>
    <t>XLVII:185</t>
  </si>
  <si>
    <t>os-i:1 (1925)</t>
  </si>
  <si>
    <t>The Review of Financial Studies</t>
  </si>
  <si>
    <t>http://rfs.oxfordjournals.org/</t>
  </si>
  <si>
    <t>http://toxsci.oxfordjournals.org/</t>
  </si>
  <si>
    <t>Transactions of The Royal Society of Tropical Medicine and Hygiene</t>
  </si>
  <si>
    <t>http://trstmh.oxfordjournals.org/</t>
  </si>
  <si>
    <t>90:1</t>
  </si>
  <si>
    <t>2:1 (1908)</t>
  </si>
  <si>
    <t>http://treephys.oxfordjournals.org</t>
  </si>
  <si>
    <t>http://tandt.oxfordjournals.org/</t>
  </si>
  <si>
    <t>http://tcbh.oxfordjournals.org/</t>
  </si>
  <si>
    <t>http://ulr.oxfordjournals.org/</t>
  </si>
  <si>
    <t>World Bank Economic Review</t>
  </si>
  <si>
    <t>http://wber.oxfordjournals.org/</t>
  </si>
  <si>
    <t>World Bank Research Observer</t>
  </si>
  <si>
    <t>http://wbro.oxfordjournals.org/</t>
  </si>
  <si>
    <t>0263-3264</t>
  </si>
  <si>
    <t>Yearbook of European Law</t>
  </si>
  <si>
    <t xml:space="preserve"> 2045-0044</t>
  </si>
  <si>
    <t>http://yel.oxfordjournals.org/</t>
  </si>
  <si>
    <t xml:space="preserve"> 2045-0052</t>
  </si>
  <si>
    <t>http://yielaw.oxfordjournals.org/</t>
  </si>
  <si>
    <t>Year's Work in Critical and Cultural Theory</t>
  </si>
  <si>
    <t>http://ywcct.oxfordjournals.org/</t>
  </si>
  <si>
    <t>Year's Work in English Studies</t>
  </si>
  <si>
    <t>http://ywes.oxfordjournals.org/</t>
  </si>
  <si>
    <t>*</t>
  </si>
  <si>
    <t>Titles with tiered pricing - see 'Tiered Titles' tab to see which FTE band this price relates to*</t>
  </si>
  <si>
    <t>See 'New &amp; Changes' tab for more information*</t>
  </si>
  <si>
    <t>Owned</t>
  </si>
  <si>
    <t>2045-0044</t>
  </si>
  <si>
    <t>Fully Open Access</t>
  </si>
  <si>
    <t>Not Owned</t>
  </si>
  <si>
    <t>http://rb.oxfordjournals.org/</t>
  </si>
  <si>
    <t>2056-3426</t>
  </si>
  <si>
    <t>2053-051X</t>
  </si>
  <si>
    <t>0004-6264</t>
  </si>
  <si>
    <t>Publications of the Astronomical Society of Japan</t>
  </si>
  <si>
    <t>http://ptep.oxfordjournals.org/</t>
  </si>
  <si>
    <t>2050-3911</t>
  </si>
  <si>
    <t>Progress of Theoretical and Experimental Physics</t>
  </si>
  <si>
    <t>http://omcr.oxfordjournals.org/</t>
  </si>
  <si>
    <t>2053-8855</t>
  </si>
  <si>
    <t>http://ofid.oxfordjournals.org/</t>
  </si>
  <si>
    <t>2328-8957</t>
  </si>
  <si>
    <t>1746-8272</t>
  </si>
  <si>
    <t>0261-3166</t>
  </si>
  <si>
    <t>Nucleic Acids Symposium Series</t>
  </si>
  <si>
    <t>Journal of Survey Statistics and Methodology</t>
  </si>
  <si>
    <t>http://jscr.oxfordjournals.org/</t>
  </si>
  <si>
    <t>2042-8812</t>
  </si>
  <si>
    <t>Journal of Surgical Case Reports</t>
  </si>
  <si>
    <t>http://jlb.oxfordjournals.org/</t>
  </si>
  <si>
    <t>2053-9711</t>
  </si>
  <si>
    <t>Journal of Law and the Biosciences</t>
  </si>
  <si>
    <t>http://jipm.oxfordjournals.org/</t>
  </si>
  <si>
    <t>2155-7470</t>
  </si>
  <si>
    <t>http://jinsectscience.oxfordjournals.org/</t>
  </si>
  <si>
    <t>1536-2442</t>
  </si>
  <si>
    <t>http://jhps.oxfordjournals.org/</t>
  </si>
  <si>
    <t>2054-8397</t>
  </si>
  <si>
    <t>Included with JNCI: Journal of the National Cancer Institute</t>
  </si>
  <si>
    <t>http://jncimono.oxfordjournals.org</t>
  </si>
  <si>
    <t>jncmon</t>
  </si>
  <si>
    <t>1745-6614</t>
  </si>
  <si>
    <t>1052-6773</t>
  </si>
  <si>
    <t>JNCI Monographs</t>
  </si>
  <si>
    <t>http://ijnp.oxfordjournals.org/</t>
  </si>
  <si>
    <t>http://ijlct.oxfordjournals.org/</t>
  </si>
  <si>
    <t>1748-1325</t>
  </si>
  <si>
    <t>1748-1317</t>
  </si>
  <si>
    <t>International Journal of Low-Carbon Technologies</t>
  </si>
  <si>
    <t>Free abstracts from the 14th International Congress of Immunology, Kobe, Japan, 23-27 August 2010</t>
  </si>
  <si>
    <t>International Immunology Meeting Abstracts</t>
  </si>
  <si>
    <t>1759-6653</t>
  </si>
  <si>
    <t>Genome Biology and Evolution</t>
  </si>
  <si>
    <t>http://gastro.oxfordjournals.org/</t>
  </si>
  <si>
    <t>2052-0034</t>
  </si>
  <si>
    <t>Gastroenterology Report</t>
  </si>
  <si>
    <t>http://fs.oxfordjournals.org</t>
  </si>
  <si>
    <t>French Studies Bulletin</t>
  </si>
  <si>
    <t>2050-6201</t>
  </si>
  <si>
    <t>Evolution, Medicine, and Public Health</t>
  </si>
  <si>
    <t>http://eurheartjsupp.oxfordjournals.org/</t>
  </si>
  <si>
    <t>ehjsupp</t>
  </si>
  <si>
    <t>1554-2815</t>
  </si>
  <si>
    <t>1520-765X</t>
  </si>
  <si>
    <t>European Heart Journal Supplements</t>
  </si>
  <si>
    <t>http://conphys.oxfordjournals.org/</t>
  </si>
  <si>
    <t>Conservation Physiology</t>
  </si>
  <si>
    <t>http://ckj.oxfordjournals.org/</t>
  </si>
  <si>
    <t>Clinical Kidney Journal</t>
  </si>
  <si>
    <t>http://biohorizons.oxfordjournals.org/</t>
  </si>
  <si>
    <t>1754-7431</t>
  </si>
  <si>
    <t>NA</t>
  </si>
  <si>
    <t>http://amt.oxfordjournals.org/</t>
  </si>
  <si>
    <t>2155-9856</t>
  </si>
  <si>
    <t>1875-8398</t>
  </si>
  <si>
    <t>0957-0411</t>
  </si>
  <si>
    <t>Arbitration International</t>
  </si>
  <si>
    <t>http://aobpla.oxfordjournals.org/</t>
  </si>
  <si>
    <t>2041-2851</t>
  </si>
  <si>
    <t>AoB PLANTS</t>
  </si>
  <si>
    <t>Bundled/free/supplement with parent journal so ARE included but at no extra cost and may not be listed in own right</t>
  </si>
  <si>
    <t>European Heart Journal - Cardiovascular Pharmacotherapy</t>
  </si>
  <si>
    <t>The International Journal of Neuropsychopharmacology</t>
  </si>
  <si>
    <t>Virus Evolution</t>
  </si>
  <si>
    <t>HSS (Law,Humanities,Social Science)</t>
  </si>
  <si>
    <t>STM (Medicine,Life Science, Maths &amp;Physical Science)</t>
  </si>
  <si>
    <t>2057-1577</t>
  </si>
  <si>
    <t>http://ve.oxfordjournals.org/</t>
  </si>
  <si>
    <t>1469-5111</t>
  </si>
  <si>
    <t>1461-1457</t>
  </si>
  <si>
    <t>http://cybersecurity.oxfordjournals.org/</t>
  </si>
  <si>
    <t>2057-2085</t>
  </si>
  <si>
    <t>2057-2093</t>
  </si>
  <si>
    <t>http://nc.oxfordjournals.org/</t>
  </si>
  <si>
    <t>Neuroscience of Consciousness</t>
  </si>
  <si>
    <t>2057-2107</t>
  </si>
  <si>
    <t>2057-3170</t>
  </si>
  <si>
    <t>2057-3189</t>
  </si>
  <si>
    <t>2056-3418</t>
  </si>
  <si>
    <t>2055-6837</t>
  </si>
  <si>
    <t>2055-6845</t>
  </si>
  <si>
    <t>Journal of Consumer Research</t>
  </si>
  <si>
    <t>Foreign Policy Analysis</t>
  </si>
  <si>
    <t>International Political Sociology</t>
  </si>
  <si>
    <t>International Studies Perspectives</t>
  </si>
  <si>
    <t>International Studies Quarterly</t>
  </si>
  <si>
    <t>International Studies Review</t>
  </si>
  <si>
    <t xml:space="preserve">Journal of Global Security Studies </t>
  </si>
  <si>
    <t xml:space="preserve">Journal of Travel Medicine </t>
  </si>
  <si>
    <t xml:space="preserve">Proceedings of the Aristotelian Society </t>
  </si>
  <si>
    <t>Western Historical Quarterly</t>
  </si>
  <si>
    <t xml:space="preserve">American Journal of Clinical Pathology </t>
  </si>
  <si>
    <t xml:space="preserve">Laboratory Medicine </t>
  </si>
  <si>
    <t>Dynamics and Statistics of the Climate System</t>
  </si>
  <si>
    <t>0093-5301</t>
  </si>
  <si>
    <t>1537-5277</t>
  </si>
  <si>
    <t>1743-8586</t>
  </si>
  <si>
    <t>1743-8594</t>
  </si>
  <si>
    <t>1749-5679</t>
  </si>
  <si>
    <t>1749-5687</t>
  </si>
  <si>
    <t>1528-3577</t>
  </si>
  <si>
    <t>1528-3585</t>
  </si>
  <si>
    <t>0020-8833</t>
  </si>
  <si>
    <t>1468-2478</t>
  </si>
  <si>
    <t>1521-9488</t>
  </si>
  <si>
    <t>1468-2486</t>
  </si>
  <si>
    <t>1708-8305</t>
  </si>
  <si>
    <t>0066-7374</t>
  </si>
  <si>
    <t>1467-9264</t>
  </si>
  <si>
    <t>0309-7013</t>
  </si>
  <si>
    <t>1467-8349</t>
  </si>
  <si>
    <t>0043-3810</t>
  </si>
  <si>
    <t>1939-8603</t>
  </si>
  <si>
    <t>Aristotelian Society Supplementary Volume.</t>
  </si>
  <si>
    <t>Journal of Neuropathology and Experimental Neurology</t>
  </si>
  <si>
    <t xml:space="preserve">Pain Medicine </t>
  </si>
  <si>
    <t>1526-2375</t>
  </si>
  <si>
    <t>0022-3069</t>
  </si>
  <si>
    <t>1554-6578</t>
  </si>
  <si>
    <t>American Journal of Legal History</t>
  </si>
  <si>
    <t xml:space="preserve">European Heart Journal - Quality of Care and Clinical Outcomes			</t>
  </si>
  <si>
    <t>Bioscience Horizons</t>
  </si>
  <si>
    <t>Environmental Epigenetics</t>
  </si>
  <si>
    <t>Journal of  Integrable Systems</t>
  </si>
  <si>
    <t>Journal of Cybersecurity</t>
  </si>
  <si>
    <t>0002-9319</t>
  </si>
  <si>
    <t>2058-5225</t>
  </si>
  <si>
    <t xml:space="preserve"> - </t>
  </si>
  <si>
    <t>2161-797X</t>
  </si>
  <si>
    <t>2058-1742</t>
  </si>
  <si>
    <t>http://intimmabs.oxfordjournals.org/</t>
  </si>
  <si>
    <t>http://nass.oxfordjournals.org/</t>
  </si>
  <si>
    <t>Archive Only - Fully Open Access</t>
  </si>
  <si>
    <t>1759-7153</t>
  </si>
  <si>
    <t>2048-8505</t>
  </si>
  <si>
    <t>2048-8513</t>
  </si>
  <si>
    <t>2051 1434</t>
  </si>
  <si>
    <t>2058-5888</t>
  </si>
  <si>
    <t>2058-5985</t>
  </si>
  <si>
    <t>Fully Open Access - 2016 Launch</t>
  </si>
  <si>
    <t>http://eep.oxfordjournals.org/</t>
  </si>
  <si>
    <t>http://emph.oxfordjournals.org/</t>
  </si>
  <si>
    <t>http://gbe.oxfordjournals.org/</t>
  </si>
  <si>
    <t>http://integrablesystems.oxfordjournals.org/</t>
  </si>
  <si>
    <t>Not owned</t>
  </si>
  <si>
    <t>ICVATS</t>
  </si>
  <si>
    <t>NARESE</t>
  </si>
  <si>
    <t>AOBPLA</t>
  </si>
  <si>
    <t>AMTEST</t>
  </si>
  <si>
    <t>BIOHOR</t>
  </si>
  <si>
    <t>NDTPLS</t>
  </si>
  <si>
    <t>CONPHY</t>
  </si>
  <si>
    <t>DSCLIJ</t>
  </si>
  <si>
    <t>EEPIGE</t>
  </si>
  <si>
    <t>EMPHEA</t>
  </si>
  <si>
    <t>GASTRO</t>
  </si>
  <si>
    <t>GBEVOL</t>
  </si>
  <si>
    <t>IJOLCT</t>
  </si>
  <si>
    <t>INTEGR</t>
  </si>
  <si>
    <t>CYBERS</t>
  </si>
  <si>
    <t>JHPSUR</t>
  </si>
  <si>
    <t>JISESA</t>
  </si>
  <si>
    <t>JIPMAN</t>
  </si>
  <si>
    <t>JLBIOS</t>
  </si>
  <si>
    <t>JSCREP</t>
  </si>
  <si>
    <t>NCONSC</t>
  </si>
  <si>
    <t>OFIDIS</t>
  </si>
  <si>
    <t>OMCREP</t>
  </si>
  <si>
    <t>PTEPHY</t>
  </si>
  <si>
    <t>REGBIO</t>
  </si>
  <si>
    <t>IJNPPY</t>
  </si>
  <si>
    <t>VEVOLU</t>
  </si>
  <si>
    <t>New to collection 2017?</t>
  </si>
  <si>
    <t>online Price 2016 GBP</t>
  </si>
  <si>
    <t>Biological Journal of the Linnean Society</t>
  </si>
  <si>
    <t xml:space="preserve">Biology of Reproduction </t>
  </si>
  <si>
    <t>Botanical Journal of the Linnean Society</t>
  </si>
  <si>
    <t>Diseases of the Esophagus</t>
  </si>
  <si>
    <t xml:space="preserve">International Affairs </t>
  </si>
  <si>
    <t>Journal of Crustacean Biology</t>
  </si>
  <si>
    <t xml:space="preserve">Physical Therapy </t>
  </si>
  <si>
    <t>SLEEP</t>
  </si>
  <si>
    <t>Zoological Journal of the Linnean Society</t>
  </si>
  <si>
    <t>0006-3363</t>
  </si>
  <si>
    <t>1529-7268</t>
  </si>
  <si>
    <t>1542-4766</t>
  </si>
  <si>
    <t>1542-4774</t>
  </si>
  <si>
    <t>1120-8694</t>
  </si>
  <si>
    <t>1442-2050</t>
  </si>
  <si>
    <t>0020-5850</t>
  </si>
  <si>
    <t>1468-2346</t>
  </si>
  <si>
    <t>0002-919X</t>
  </si>
  <si>
    <t>0024-4066</t>
  </si>
  <si>
    <t>1095-8312</t>
  </si>
  <si>
    <t>0024-4082</t>
  </si>
  <si>
    <t>1096-3642</t>
  </si>
  <si>
    <t>0278-0372</t>
  </si>
  <si>
    <t>1937-240X</t>
  </si>
  <si>
    <t>0031-9023</t>
  </si>
  <si>
    <t>1538-6724</t>
  </si>
  <si>
    <t>0024-4074</t>
  </si>
  <si>
    <t>1095-8339</t>
  </si>
  <si>
    <t>0161-8105</t>
  </si>
  <si>
    <t>1550-9109</t>
  </si>
  <si>
    <t>Endocrinology</t>
  </si>
  <si>
    <t>Journal of Clinical Endocrinology and Metabolism</t>
  </si>
  <si>
    <t>Endocrine Reviews</t>
  </si>
  <si>
    <t>http://climatesystem.oxfordjournals.org/</t>
  </si>
  <si>
    <t>2059-6987</t>
  </si>
  <si>
    <t>online EUR</t>
  </si>
  <si>
    <t>European Journal of Public Health</t>
  </si>
  <si>
    <t xml:space="preserve">Journal of the European Economic Association </t>
  </si>
  <si>
    <t>The Journals of Gerontology - Series A: Biological and Medical Sciences</t>
  </si>
  <si>
    <t>The Journals of Gerontology - Series B: Psychological and Social Sciences</t>
  </si>
  <si>
    <t>The Review of Corporate Finance Studies</t>
  </si>
  <si>
    <t>The Journal of Infectious Diseases</t>
  </si>
  <si>
    <t>The Review of Asset Pricing Studies</t>
  </si>
  <si>
    <t>The World Bank Economic Review</t>
  </si>
  <si>
    <t>The World Bank Research Observer</t>
  </si>
  <si>
    <t>The Year’s Work in Critical and Cultural Theory</t>
  </si>
  <si>
    <t>The Year’s Work in English Studies</t>
  </si>
  <si>
    <t>2326-9197</t>
  </si>
  <si>
    <t>Annals of Work Exposures and Health</t>
  </si>
  <si>
    <t>0163-769X</t>
  </si>
  <si>
    <t>1945-7189</t>
  </si>
  <si>
    <t>0013-7227</t>
  </si>
  <si>
    <t>1945-7170</t>
  </si>
  <si>
    <t>0021-972X</t>
  </si>
  <si>
    <t>1945-7197</t>
  </si>
  <si>
    <t xml:space="preserve">The American Journal of Comparative Law </t>
  </si>
  <si>
    <t>Society</t>
  </si>
  <si>
    <t>Mathematical &amp; Physical Sci Collection</t>
  </si>
  <si>
    <t>Life Sciences Collection</t>
  </si>
  <si>
    <t>STM Collection</t>
  </si>
  <si>
    <t>Humanities Collection</t>
  </si>
  <si>
    <t>HSS Collection</t>
  </si>
  <si>
    <t>Medicine Collection</t>
  </si>
  <si>
    <t>Social Sciences Collection</t>
  </si>
  <si>
    <t>0002-9173</t>
  </si>
  <si>
    <t>1943-7722</t>
  </si>
  <si>
    <t>Law Collection</t>
  </si>
  <si>
    <t>2055-7671</t>
  </si>
  <si>
    <t>2055-768X</t>
  </si>
  <si>
    <t>0168-6496</t>
  </si>
  <si>
    <t>0168-6445</t>
  </si>
  <si>
    <t>0022-2585</t>
  </si>
  <si>
    <t>0007-5027</t>
  </si>
  <si>
    <t>1943-7730</t>
  </si>
  <si>
    <t>academic.oup.com/asj</t>
  </si>
  <si>
    <t>academic.oup.com/ajcp</t>
  </si>
  <si>
    <t>academic.oup.com/aristoteliansupp</t>
  </si>
  <si>
    <t>academic.oup.com/biolreprod</t>
  </si>
  <si>
    <t>academic.oup.com/cs</t>
  </si>
  <si>
    <t>academic.oup.com/cb</t>
  </si>
  <si>
    <t>academic.oup.com/cww</t>
  </si>
  <si>
    <t>academic.oup.com/english</t>
  </si>
  <si>
    <t>academic.oup.com/ehjcimaging</t>
  </si>
  <si>
    <t>academic.oup.com/ehjqcco</t>
  </si>
  <si>
    <t>academic.oup.com/icesjms</t>
  </si>
  <si>
    <t>academic.oup.com/imaman</t>
  </si>
  <si>
    <t>academic.oup.com/ia</t>
  </si>
  <si>
    <t>academic.oup.com/irap</t>
  </si>
  <si>
    <t>academic.oup.com/jeclap</t>
  </si>
  <si>
    <t>academic.oup.com/jogss</t>
  </si>
  <si>
    <t>academic.oup.com/jiplp</t>
  </si>
  <si>
    <t>academic.oup.com/jpart</t>
  </si>
  <si>
    <t>academic.oup.com/jtm</t>
  </si>
  <si>
    <t>academic.oup.com/labmed</t>
  </si>
  <si>
    <t>academic.oup.com/lpr</t>
  </si>
  <si>
    <t>academic.oup.com/mspecies</t>
  </si>
  <si>
    <t>academic.oup.com/ml</t>
  </si>
  <si>
    <t>academic.oup.com/painmedicine</t>
  </si>
  <si>
    <t>academic.oup.com/ptj</t>
  </si>
  <si>
    <t>academic.oup.com/aristotelian</t>
  </si>
  <si>
    <t>academic.oup.com/peds</t>
  </si>
  <si>
    <t>academic.oup.com/ppar</t>
  </si>
  <si>
    <t>academic.oup.com/publius</t>
  </si>
  <si>
    <t>academic.oup.com/spp</t>
  </si>
  <si>
    <t>academic.oup.com/socrel</t>
  </si>
  <si>
    <t>academic.oup.com/teamat</t>
  </si>
  <si>
    <t>academic.oup.com/bybil</t>
  </si>
  <si>
    <t>academic.oup.com/ulr</t>
  </si>
  <si>
    <t>academic.oup.com/ywcct</t>
  </si>
  <si>
    <t>academic.oup.com/ywes</t>
  </si>
  <si>
    <t>academic.oup.com/res</t>
  </si>
  <si>
    <t>academic.oup.com/restud</t>
  </si>
  <si>
    <t>academic.oup.com/rcfs</t>
  </si>
  <si>
    <t>academic.oup.com/raps</t>
  </si>
  <si>
    <t>academic.oup.com/qjmam</t>
  </si>
  <si>
    <t>academic.oup.com/leobaeck</t>
  </si>
  <si>
    <t>academic.oup.com/biomedgerontology</t>
  </si>
  <si>
    <t>academic.oup.com/psychsocgerontology</t>
  </si>
  <si>
    <t>academic.oup.com/jwelb</t>
  </si>
  <si>
    <t>academic.oup.com/jts</t>
  </si>
  <si>
    <t>academic.oup.com/jmp</t>
  </si>
  <si>
    <t>academic.oup.com/jdsde</t>
  </si>
  <si>
    <t>academic.oup.com/bjc</t>
  </si>
  <si>
    <t>academic.oup.com/bjaesthetics</t>
  </si>
  <si>
    <t>academic.oup.com/ajcl</t>
  </si>
  <si>
    <t>academic.oup.com/ahr</t>
  </si>
  <si>
    <t>academic.oup.com/molehr</t>
  </si>
  <si>
    <t>academic.oup.com/jeea</t>
  </si>
  <si>
    <t>academic.oup.com/jnci</t>
  </si>
  <si>
    <t>academic.oup.com/jncimono</t>
  </si>
  <si>
    <t>academic.oup.com/europace</t>
  </si>
  <si>
    <t>academic.oup.com/annhyg</t>
  </si>
  <si>
    <t>https://academic.oup.com/maghis</t>
  </si>
  <si>
    <t>academic.oup.com/adaptation</t>
  </si>
  <si>
    <t>academic.oup.com/afraf</t>
  </si>
  <si>
    <t>academic.oup.com/ageing</t>
  </si>
  <si>
    <t>academic.oup.com/alcalc</t>
  </si>
  <si>
    <t>academic.oup.com/ae</t>
  </si>
  <si>
    <t>academic.oup.com/aje</t>
  </si>
  <si>
    <t>academic.oup.com/ajh</t>
  </si>
  <si>
    <t>academic.oup.com/ajlh</t>
  </si>
  <si>
    <t>academic.oup.com/aler</t>
  </si>
  <si>
    <t>academic.oup.com/alh</t>
  </si>
  <si>
    <t>academic.oup.com/analysis</t>
  </si>
  <si>
    <t>academic.oup.com/aob</t>
  </si>
  <si>
    <t>academic.oup.com/aesa</t>
  </si>
  <si>
    <t>academic.oup.com/applij</t>
  </si>
  <si>
    <t>academic.oup.com/arbitration</t>
  </si>
  <si>
    <t>academic.oup.com/acn</t>
  </si>
  <si>
    <t>academic.oup.com/astrogeo</t>
  </si>
  <si>
    <t>academic.oup.com/beheco</t>
  </si>
  <si>
    <t>academic.oup.com/bioinformatics</t>
  </si>
  <si>
    <t>academic.oup.com/biolinnean</t>
  </si>
  <si>
    <t>academic.oup.com/biomet</t>
  </si>
  <si>
    <t>academic.oup.com/bioscience</t>
  </si>
  <si>
    <t>academic.oup.com/biostastics</t>
  </si>
  <si>
    <t>academic.oup.com/botlinnean</t>
  </si>
  <si>
    <t>academic.oup.com/brain</t>
  </si>
  <si>
    <t>academic.oup.com/bib</t>
  </si>
  <si>
    <t>academic.oup.com/bfg</t>
  </si>
  <si>
    <t>academic.oup.com/bmb</t>
  </si>
  <si>
    <t>academic.oup.com/cje</t>
  </si>
  <si>
    <t>academic.oup.com/cjres</t>
  </si>
  <si>
    <t>academic.oup.com/cmlj</t>
  </si>
  <si>
    <t>academic.oup.com/carcin</t>
  </si>
  <si>
    <t>academic.oup.com/cardiovascres</t>
  </si>
  <si>
    <t>academic.oup.com/cercor</t>
  </si>
  <si>
    <t>academic.oup.com/cesifo</t>
  </si>
  <si>
    <t>academic.oup.com/chemse</t>
  </si>
  <si>
    <t>academic.oup.com/chinesejil</t>
  </si>
  <si>
    <t>academic.oup.com/crj</t>
  </si>
  <si>
    <t>academic.oup.com/cid</t>
  </si>
  <si>
    <t>academic.oup.com/cdj</t>
  </si>
  <si>
    <t>academic.oup.com/cpe</t>
  </si>
  <si>
    <t>academic.oup.com/clp</t>
  </si>
  <si>
    <t>academic.oup.com/dsh</t>
  </si>
  <si>
    <t>academic.oup.com/dh</t>
  </si>
  <si>
    <t>academic.oup.com/dote</t>
  </si>
  <si>
    <t>academic.oup.com/em</t>
  </si>
  <si>
    <t>academic.oup.com/economicpolicy</t>
  </si>
  <si>
    <t>academic.oup.com/eltj</t>
  </si>
  <si>
    <t>academic.oup.com/ee</t>
  </si>
  <si>
    <t>academic.oup.com/epirev</t>
  </si>
  <si>
    <t>academic.oup.com/eic</t>
  </si>
  <si>
    <t>academic.oup.com/eurheartj</t>
  </si>
  <si>
    <t>academic.oup.com/ehjcvp</t>
  </si>
  <si>
    <t>academic.oup.com/eurheartjsupp</t>
  </si>
  <si>
    <t>academic.oup.com/ejcts</t>
  </si>
  <si>
    <t>academic.oup.com/ejil</t>
  </si>
  <si>
    <t>academic.oup.com/ejo</t>
  </si>
  <si>
    <t>academic.oup.com/erae</t>
  </si>
  <si>
    <t>academic.oup.com/ereh</t>
  </si>
  <si>
    <t>academic.oup.com/esr</t>
  </si>
  <si>
    <t>academic.oup.com/fampra</t>
  </si>
  <si>
    <t>academic.oup.com/femsec</t>
  </si>
  <si>
    <t>academic.oup.com/femsle</t>
  </si>
  <si>
    <t>academic.oup.com/femsre</t>
  </si>
  <si>
    <t>academic.oup.com/femsyr</t>
  </si>
  <si>
    <t>academic.oup.com/fpa</t>
  </si>
  <si>
    <t>academic.oup.com/forestry</t>
  </si>
  <si>
    <t>academic.oup.com/fmls</t>
  </si>
  <si>
    <t>academic.oup.com/fh</t>
  </si>
  <si>
    <t>academic.oup.com/fs</t>
  </si>
  <si>
    <t>academic.oup.com/fsb</t>
  </si>
  <si>
    <t>academic.oup.com/gji</t>
  </si>
  <si>
    <t>academic.oup.com/gh</t>
  </si>
  <si>
    <t>academic.oup.com/glycob</t>
  </si>
  <si>
    <t>academic.oup.com/hsw</t>
  </si>
  <si>
    <t>academic.oup.com/her</t>
  </si>
  <si>
    <t>academic.oup.com/heapol</t>
  </si>
  <si>
    <t>academic.oup.com/heapro</t>
  </si>
  <si>
    <t>academic.oup.com/hwj</t>
  </si>
  <si>
    <t>academic.oup.com/hgs</t>
  </si>
  <si>
    <t>academic.oup.com/hmg</t>
  </si>
  <si>
    <t>academic.oup.com/humrep</t>
  </si>
  <si>
    <t>academic.oup.com/humupd</t>
  </si>
  <si>
    <t>academic.oup.com/hrlr</t>
  </si>
  <si>
    <t>academic.oup.com/icsidreview</t>
  </si>
  <si>
    <t>academic.oup.com/imamci</t>
  </si>
  <si>
    <t>academic.oup.com/imajna</t>
  </si>
  <si>
    <t>academic.oup.com/icc</t>
  </si>
  <si>
    <t>academic.oup.com/ilj</t>
  </si>
  <si>
    <t>academic.oup.com/icb</t>
  </si>
  <si>
    <t>academic.oup.com/iwc</t>
  </si>
  <si>
    <t>academic.oup.com/idpl</t>
  </si>
  <si>
    <t>academic.oup.com/intimm</t>
  </si>
  <si>
    <t>academic.oup.com/intqhc</t>
  </si>
  <si>
    <t>academic.oup.com/icon</t>
  </si>
  <si>
    <t>academic.oup.com/ije</t>
  </si>
  <si>
    <t>academic.oup.com/ijlit</t>
  </si>
  <si>
    <t>academic.oup.com/lawfam</t>
  </si>
  <si>
    <t>academic.oup.com/ijl</t>
  </si>
  <si>
    <t>academic.oup.com/ijpor</t>
  </si>
  <si>
    <t>academic.oup.com/ijrl</t>
  </si>
  <si>
    <t>academic.oup.com/ijtj</t>
  </si>
  <si>
    <t>academic.oup.com/imrn</t>
  </si>
  <si>
    <t>academic.oup.com/ips</t>
  </si>
  <si>
    <t>academic.oup.com/isp</t>
  </si>
  <si>
    <t>academic.oup.com/isq</t>
  </si>
  <si>
    <t>academic.oup.com/isr</t>
  </si>
  <si>
    <t>academic.oup.com/isle</t>
  </si>
  <si>
    <t>academic.oup.com/itnow</t>
  </si>
  <si>
    <t>academic.oup.com/jjco</t>
  </si>
  <si>
    <t>academic.oup.com/jrls</t>
  </si>
  <si>
    <t>academic.oup.com/jae</t>
  </si>
  <si>
    <t>academic.oup.com/jah</t>
  </si>
  <si>
    <t>academic.oup.com/jamia</t>
  </si>
  <si>
    <t>academic.oup.com/jac</t>
  </si>
  <si>
    <t>academic.oup.com/antitrust</t>
  </si>
  <si>
    <t>academic.oup.com/chromsci</t>
  </si>
  <si>
    <t>academic.oup.com/jcs</t>
  </si>
  <si>
    <t>academic.oup.com/jcle</t>
  </si>
  <si>
    <t>academic.oup.com/jcsl</t>
  </si>
  <si>
    <t>academic.oup.com/jcr</t>
  </si>
  <si>
    <t>academic.oup.com/ecco-jcc</t>
  </si>
  <si>
    <t>academic.oup.com/jcb</t>
  </si>
  <si>
    <t>academic.oup.com/jdh</t>
  </si>
  <si>
    <t>academic.oup.com/jee</t>
  </si>
  <si>
    <t>academic.oup.com/joeg</t>
  </si>
  <si>
    <t>academic.oup.com/jel</t>
  </si>
  <si>
    <t>academic.oup.com/jxb</t>
  </si>
  <si>
    <t>academic.oup.com/jfec</t>
  </si>
  <si>
    <t>academic.oup.com/jhered</t>
  </si>
  <si>
    <t>academic.oup.com/jhrp</t>
  </si>
  <si>
    <t>academic.oup.com/jicj</t>
  </si>
  <si>
    <t>academic.oup.com/jids</t>
  </si>
  <si>
    <t>academic.oup.com/jiel</t>
  </si>
  <si>
    <t>academic.oup.com/jis</t>
  </si>
  <si>
    <t>academic.oup.com/logcom</t>
  </si>
  <si>
    <t>academic.oup.com/jmammal</t>
  </si>
  <si>
    <t>academic.oup.com/jme</t>
  </si>
  <si>
    <t>academic.oup.com/mollus</t>
  </si>
  <si>
    <t>academic.oup.com/jmt</t>
  </si>
  <si>
    <t>academic.oup.com/jnen</t>
  </si>
  <si>
    <t>academic.oup.com/jpepsy</t>
  </si>
  <si>
    <t>academic.oup.com/petrology</t>
  </si>
  <si>
    <t>academic.oup.com/plankt</t>
  </si>
  <si>
    <t>academic.oup.com/jpubhealth</t>
  </si>
  <si>
    <t>academic.oup.com/jrs</t>
  </si>
  <si>
    <t>academic.oup.com/jos</t>
  </si>
  <si>
    <t>academic.oup.com/jss</t>
  </si>
  <si>
    <t>academic.oup.com/jsh</t>
  </si>
  <si>
    <t>academic.oup.com/jssam</t>
  </si>
  <si>
    <t>academic.oup.com/jaar</t>
  </si>
  <si>
    <t>academic.oup.com/jhc</t>
  </si>
  <si>
    <t>academic.oup.com/jhmas</t>
  </si>
  <si>
    <t>academic.oup.com/jpids</t>
  </si>
  <si>
    <t>academic.oup.com/tropej</t>
  </si>
  <si>
    <t>academic.oup.com/litimag</t>
  </si>
  <si>
    <t>academic.oup.com/litthe</t>
  </si>
  <si>
    <t>academic.oup.com/jigpal</t>
  </si>
  <si>
    <t>academic.oup.com/imammb</t>
  </si>
  <si>
    <t>academic.oup.com/medlaw</t>
  </si>
  <si>
    <t>academic.oup.com/mmy</t>
  </si>
  <si>
    <t>academic.oup.com/melus</t>
  </si>
  <si>
    <t>academic.oup.com/jmicro</t>
  </si>
  <si>
    <t>academic.oup.com/migration</t>
  </si>
  <si>
    <t>academic.oup.com/mind</t>
  </si>
  <si>
    <t>academic.oup.com/mj</t>
  </si>
  <si>
    <t>academic.oup.com/mnras</t>
  </si>
  <si>
    <t>academic.oup.com/mnrasl</t>
  </si>
  <si>
    <t>academic.oup.com/mts</t>
  </si>
  <si>
    <t>academic.oup.com/mtp</t>
  </si>
  <si>
    <t>academic.oup.com/mutage</t>
  </si>
  <si>
    <t>academic.oup.com/ndt</t>
  </si>
  <si>
    <t>academic.oup.com/neuro-oncology</t>
  </si>
  <si>
    <t>academic.oup.com/ntr</t>
  </si>
  <si>
    <t>academic.oup.com/nq</t>
  </si>
  <si>
    <t>academic.oup.com/nutritionreviews</t>
  </si>
  <si>
    <t>academic.oup.com/occmed</t>
  </si>
  <si>
    <t>academic.oup.com/oaj</t>
  </si>
  <si>
    <t>academic.oup.com/oep</t>
  </si>
  <si>
    <t>academic.oup.com/ojlr</t>
  </si>
  <si>
    <t>academic.oup.com/ojls</t>
  </si>
  <si>
    <t>academic.oup.com/oxrep</t>
  </si>
  <si>
    <t>academic.oup.com/pa</t>
  </si>
  <si>
    <t>academic.oup.com/past</t>
  </si>
  <si>
    <t>academic.oup.com/femspd</t>
  </si>
  <si>
    <t>academic.oup.com/philmat</t>
  </si>
  <si>
    <t>academic.oup.com/pcp</t>
  </si>
  <si>
    <t>academic.oup.com/policing</t>
  </si>
  <si>
    <t>academic.oup.com/phe</t>
  </si>
  <si>
    <t>academic.oup.com/poq</t>
  </si>
  <si>
    <t>academic.oup.com/pasj</t>
  </si>
  <si>
    <t>academic.oup.com/qjmed</t>
  </si>
  <si>
    <t>academic.oup.com/rpd</t>
  </si>
  <si>
    <t>academic.oup.com/rsq</t>
  </si>
  <si>
    <t>academic.oup.com/rpc</t>
  </si>
  <si>
    <t>academic.oup.com/rev</t>
  </si>
  <si>
    <t>academic.oup.com/rof</t>
  </si>
  <si>
    <t>academic.oup.com/rheumatology</t>
  </si>
  <si>
    <t>academic.oup.com/schizophreniabulletin</t>
  </si>
  <si>
    <t>academic.oup.com/screen</t>
  </si>
  <si>
    <t>academic.oup.com/sleep</t>
  </si>
  <si>
    <t>academic.oup.com/sf</t>
  </si>
  <si>
    <t>academic.oup.com/shm</t>
  </si>
  <si>
    <t>academic.oup.com/socpro</t>
  </si>
  <si>
    <t>academic.oup.com/ssjj</t>
  </si>
  <si>
    <t>academic.oup.com/sw</t>
  </si>
  <si>
    <t>academic.oup.com/swr</t>
  </si>
  <si>
    <t>academic.oup.com/ser</t>
  </si>
  <si>
    <t>academic.oup.com/slr</t>
  </si>
  <si>
    <t>academic.oup.com/sysbio</t>
  </si>
  <si>
    <t>academic.oup.com/ajj</t>
  </si>
  <si>
    <t>academic.oup.com/bjsw</t>
  </si>
  <si>
    <t>academic.oup.com/camqtly</t>
  </si>
  <si>
    <t>academic.oup.com/cjcl</t>
  </si>
  <si>
    <t>academic.oup.com/cjip</t>
  </si>
  <si>
    <t>academic.oup.com/comjnl</t>
  </si>
  <si>
    <t>academic.oup.com/gerontologist</t>
  </si>
  <si>
    <t>academic.oup.com/jb</t>
  </si>
  <si>
    <t>academic.oup.com/jhs</t>
  </si>
  <si>
    <t>academic.oup.com/jid</t>
  </si>
  <si>
    <t>academic.oup.com/jleo</t>
  </si>
  <si>
    <t>academic.oup.com/library</t>
  </si>
  <si>
    <t>academic.oup.com/monist</t>
  </si>
  <si>
    <t>academic.oup.com/mq</t>
  </si>
  <si>
    <t>academic.oup.com/oq</t>
  </si>
  <si>
    <t>academic.oup.com/pq</t>
  </si>
  <si>
    <t>academic.oup.com/qje</t>
  </si>
  <si>
    <t>academic.oup.com/qjmath</t>
  </si>
  <si>
    <t>academic.oup.com/rfs</t>
  </si>
  <si>
    <t>academic.oup.com/wber</t>
  </si>
  <si>
    <t>academic.oup.com/wbro</t>
  </si>
  <si>
    <t>academic.oup.com/toxsci</t>
  </si>
  <si>
    <t>academic.oup.com/trstmh</t>
  </si>
  <si>
    <t>academic.oup.com/treephys</t>
  </si>
  <si>
    <t>academic.oup.com/tandt</t>
  </si>
  <si>
    <t>academic.oup.com/tcbh</t>
  </si>
  <si>
    <t>academic.oup.com/whq</t>
  </si>
  <si>
    <t>academic.oup.com/yel</t>
  </si>
  <si>
    <t>academic.oup.com/yielaw</t>
  </si>
  <si>
    <t>academic.oup.com/zoolinnean</t>
  </si>
  <si>
    <t>Human Communication Research</t>
  </si>
  <si>
    <t>Communication Theory</t>
  </si>
  <si>
    <t>Perspectives on Public Management and Governance</t>
  </si>
  <si>
    <t>0021-9916</t>
  </si>
  <si>
    <t>1460-2466</t>
  </si>
  <si>
    <t>0360-3989</t>
  </si>
  <si>
    <t>1468-2958</t>
  </si>
  <si>
    <t>1050-3293</t>
  </si>
  <si>
    <t>1468-2885</t>
  </si>
  <si>
    <t>1753-9129</t>
  </si>
  <si>
    <t>1753-9137</t>
  </si>
  <si>
    <t>2398-4910</t>
  </si>
  <si>
    <t>2398-4929</t>
  </si>
  <si>
    <t xml:space="preserve">Journal of Communication </t>
  </si>
  <si>
    <t>Journal of Victorian Culture</t>
  </si>
  <si>
    <t>Military Medicine</t>
  </si>
  <si>
    <t>The American Journal of Clinical Nutrition</t>
  </si>
  <si>
    <t>Advances in Nutrition</t>
  </si>
  <si>
    <t xml:space="preserve">Translational Behavioral Medicine </t>
  </si>
  <si>
    <t>Paediatrics &amp; Child Health</t>
  </si>
  <si>
    <t>1205-7088</t>
  </si>
  <si>
    <t>1918-1485</t>
  </si>
  <si>
    <t>Inflammatory Bowel Diseases</t>
  </si>
  <si>
    <t>Journal of Burn Care and Research</t>
  </si>
  <si>
    <t xml:space="preserve">Communication, Culture &amp; Critique </t>
  </si>
  <si>
    <t xml:space="preserve">Annals of Behavioral Medicine </t>
  </si>
  <si>
    <t>0026-4075</t>
  </si>
  <si>
    <t>1930-613X</t>
  </si>
  <si>
    <t>0002-9165</t>
  </si>
  <si>
    <t>1938-3207</t>
  </si>
  <si>
    <t>0022-3166</t>
  </si>
  <si>
    <t>1541-6100</t>
  </si>
  <si>
    <t xml:space="preserve">2161-8313 </t>
  </si>
  <si>
    <t>2156-5376</t>
  </si>
  <si>
    <t>1355-5502</t>
  </si>
  <si>
    <t>1750-0133</t>
  </si>
  <si>
    <t>1078-0998</t>
  </si>
  <si>
    <t>1536-4844</t>
  </si>
  <si>
    <t>0883-6612</t>
  </si>
  <si>
    <t>1532-4796</t>
  </si>
  <si>
    <t>1869-6716</t>
  </si>
  <si>
    <t>1613-9860</t>
  </si>
  <si>
    <t>1559-047X</t>
  </si>
  <si>
    <t>1559-0488</t>
  </si>
  <si>
    <t>academic.oup.com/ppmg</t>
  </si>
  <si>
    <t>academic.oup.com/joc</t>
  </si>
  <si>
    <t>academic.oup.com/hcr</t>
  </si>
  <si>
    <t>academic.oup.com/ct</t>
  </si>
  <si>
    <t>academic.oup.com/ccc</t>
  </si>
  <si>
    <t>academic.oup.com/jvc</t>
  </si>
  <si>
    <t xml:space="preserve">Medicine Collection </t>
  </si>
  <si>
    <t>academic.oup.com/ajcn</t>
  </si>
  <si>
    <t>academic.oup.com/jn</t>
  </si>
  <si>
    <t>academic.oup.com/abm</t>
  </si>
  <si>
    <t>academic.oup.com/milmed</t>
  </si>
  <si>
    <t>academic.oup.com/pch</t>
  </si>
  <si>
    <t>期刊简介</t>
  </si>
  <si>
    <t>刊名</t>
  </si>
  <si>
    <t>作品改编</t>
  </si>
  <si>
    <t>《作品改编》是国际性同行评审期刊，发表学术文章、影评和书评，涉及图书改编为银幕作品、银幕作品改编为图书、戏剧和小说电影改编、电视、动画、原音、制片，以及银幕文学类型等课题。本刊从文学和电影研究的视角出发，为银幕文学现象的理论和争论提供了一个国际性平台。</t>
  </si>
  <si>
    <t>美容外科期刊</t>
  </si>
  <si>
    <t>《美容外科期刊》是采用同行评审的国际期刊，重点关注美容外科领域的科学发展和临床技术。该刊是美国美容整形外科学会（American Society for Aesthetic Plastic Surgery，ASAPS）的官方刊物，同时还是国际整形、美容和重建外科学会的官方英文刊物。</t>
  </si>
  <si>
    <t>非洲事务</t>
  </si>
  <si>
    <t>《非洲事务》由牛津期刊代表非洲皇家学会出版，发表撒哈拉以南非洲国家当前政治、社会和经济发展的文章，以及用以解释非洲大陆最新事件的历史研究文章。每期包括大量的书评，以及不定期的评论文章。还收录珍贵的新书清单，和发表在非泛非期刊上有关非洲的文章。</t>
  </si>
  <si>
    <t>年龄和老化</t>
  </si>
  <si>
    <t>《年龄和老化》是英国老年医学会的会刊，发表老年病药物和老年病学方面的原始文章和特邀评论文章。本刊的研究范围包括老龄化研究，以及在人类晚年时期从临床、流行病学到心理学的方方面面。</t>
  </si>
  <si>
    <t>酒精和酒精中毒</t>
  </si>
  <si>
    <t>《酒精和酒精中毒》是酒精医学委员会的会刊，刊载生物医学、心理学和社会学各方面涉及酒精中毒和酒精研究的文章，还包括对本领域内的知识具有重要意义的最新研究成果。</t>
  </si>
  <si>
    <t>美国昆虫学家</t>
  </si>
  <si>
    <t>《美国昆虫学家》 每年出版四期，刊载昆虫学领域具有普遍意义的文章与信息。专题文章涵盖业余和专业昆虫学家广泛感兴趣的领域。</t>
  </si>
  <si>
    <t>美国临床病理学期刊</t>
  </si>
  <si>
    <t>《美国临床病理学期刊》是病理学和检验医学研究领域领先的同行评审期刊，也是美国临床病理学学会（American Society for Clinical Pathology）和临床检验医师与科学家学院（Academy of Clinical Laboratory Physicians and Scientists）的官方期刊。其使命是根据人类疾病的最新实验观察，以及当前的概念和技术，出版临床导向的稿件，重点关注不断发展的技术的应用。</t>
  </si>
  <si>
    <t>美国流行病学期刊</t>
  </si>
  <si>
    <t>《美国流行病学期刊》是首屈一指的流行病学期刊，刊载流行病学研究领域内的实证研究结果、零散意见和方法论方面的进展。本刊适用于流行病学家，以及使用流行病学数据的人员，包括公共保健工作者和临床医生。</t>
  </si>
  <si>
    <t>美国高血压期刊</t>
  </si>
  <si>
    <t>《美国高血压期刊》是采用同行评审的月刊，它为高血压和相关心血管疾病提供了最高水平的讨论平台。该刊出版高质量的原始研究成果和评论性文章，涵盖了基础科学、分子生物学、临床与实验高血压、心脏病学、流行病学、小儿高血压、内分泌学、神经生理学和肾脏学等。</t>
  </si>
  <si>
    <t>美国法律史期刊</t>
  </si>
  <si>
    <t xml:space="preserve">《美国法律史期刊》创办于1957年，是该领域第一本英语期刊。它在持续关注美国法律史的同时，还容纳了该学科在过去几年中广泛的知识扩充，重点关注比较法、国际法或跨国性质的稿件。  </t>
  </si>
  <si>
    <t>美国法律和经济评论</t>
  </si>
  <si>
    <t>《美国法律和经济评论》是评审期刊，每年出版两期。它一边保持最高的学术标准，同时又致力于出版国际性著作，并使这些作品可以提供给尽可能多的ALEA会员，包括来自世界各地的职业律师、经济咨询律师、学术性律师，以及学术性经济学家们。本刊有别于自身领域内侧重书评和评论文章的其他刊物，也不同于其他经济类学术期刊，尤其是本刊的编辑并不致力于将材料更为随意地提供给非学术人士。</t>
  </si>
  <si>
    <t>美国文学史</t>
  </si>
  <si>
    <t>《美国文学史》出版的研究文章覆盖美国文学的起源到现状，为有关当代文学各种不同而又经常对立的疑问呼声提供了一个急需的平台。本刊除了每年一期特刊外，每期包括文章评论、评注和前瞻性的交流信息。它欢迎有关历史问题、理论问题作者和著作的文章，以及来自相关领域的跨学科研究。</t>
  </si>
  <si>
    <t>分析</t>
  </si>
  <si>
    <t>《分析》一刊发表简短的哲学专题讨论文章，是发展最为完善并倍受尊敬的论坛。在《分析》上发表的文章既为实质性的结论带来令人信服的阐释，又提出简短的争议。这些经常引起讨论，并持续几个回合的思想交流。本刊涉及范围很广，包括哲学逻辑、语言哲学、形而上学、认识论、哲学思想、道德哲学，以及政治哲学。《分析评论》现在包括在《分析》一刊中，针对于评论分析哲学领域中的最新著作。</t>
  </si>
  <si>
    <t>植物学纪事</t>
  </si>
  <si>
    <t>《植物学纪事》是国际性植物学期刊，出版大量新颖的研究论文，涉及植物学所有领域，还发表评论文章和有关当前课题的植物学简讯。《纪事》每月出版，含有完整的研究论文、短讯、特邀评论文章、自然投稿的评论文章，以及书评，每年还出版特定主题的增刊。刊物在澳洲、中国、日本、中欧、英国和美国都设有编辑处。</t>
  </si>
  <si>
    <t>美国昆虫学会纪事</t>
  </si>
  <si>
    <t>《美国昆虫学会纪事》特别关注整合昆虫生物学不同领域的稿件，并针对昆虫学家可能提出的众多相关问题给予解答。该刊同时还刊载节肢动物生物学基础领域的性文章，并按主题进行分类：系统学；生态学和种群生物学；节肢动物生物学；与植物病害有关的节肢动物学；保育生物学和生物多样性；生理学、生物化学和毒理学；形态学、组织学和微细结构；遗传学；以及行为学。</t>
  </si>
  <si>
    <t>职业卫生学学报</t>
  </si>
  <si>
    <t>《职业卫生学学报》是英国职业卫生学会的会刊，也是世界一流的研究期刊。本刊特别关注风险的认知、量化、管理、交流和控制，发表的论文涉及与工作风险相关的基本机制、人力和技术方面，以及环境对人类带来的风险等内容。刊物的具体课题包括化学、物理和生物制剂；测量和控制；工艺技术；人体工程学；保护；职业毒理学；流行病学；风险评估和管理；教育和培训。刊物平均在七周之内给与作者第一回复，而文章通常在接受后的八周内在线出版。</t>
  </si>
  <si>
    <t>应用语言学</t>
  </si>
  <si>
    <t>《应用语言学》出版语言问题研究文章，它推动以原则性和多学科的方式来研究在应用语言学所包含的各个领域中与语言相关的问题。应用语言学不仅是连接理论和实际的桥梁，还针对特定环境下人们使用和学习语言的各种问题进行研究。在这一框架下，本刊发表的文章涉及双语和多语种；计算机为中介的沟通；对话分析；聋人语言学；话语分析和语用学；语料库语言学；批评性论述分析；第一语言和额外语言学习、教育和应用；法医语言学；语言评估；语言规划和政策；为特殊用途的语言；文学；读写能力；多式交流；言论和文体；以及翻译。</t>
  </si>
  <si>
    <t>国际仲裁</t>
  </si>
  <si>
    <t>《国际仲裁》于1985年创刊，以季刊的形式呈现全世界仲裁领域的国家和国际发展情况。该期刊兼顾领域内的学术争论和实务，提供了有关当前趋势的专题材料和长期受关注的学术分析研究。</t>
  </si>
  <si>
    <t>临床神经心理学文献集</t>
  </si>
  <si>
    <t>《临床神经心理学文献集》是美国国家科学院神经心理学所的官方期刊，每年出版八期，刊载心理学各方面的原始论文，涉及中枢神经系统功能障碍引发的各种疾病的病因、诊断和治疗。本刊还会收录与神经心理学领域已经建立的专业原则相关的论文，如：服务的送达和评估；道德和法律问题；教育和培训方法。</t>
  </si>
  <si>
    <t>亚里士多德学会会刊补充集</t>
  </si>
  <si>
    <t>亚里士多德学会（Aristotelian Society）成立于1880年，每两周在伦敦召开一次会议，听取并讨论哲学论文。《亚里士多德学会会刊补充集》于每年6月出版，内容包括将于亚里士多德学会和思想协会（Mind Association）年度联席会议上发布的论文集。</t>
  </si>
  <si>
    <t>天文学与地球物理学</t>
  </si>
  <si>
    <t>《天文学和地球物理学》是经皇家天文学会（the Royal Astronomical Society）授权出版系列科学论文的期刊，涵盖了诸多学科：天文学、天体物理学、宇宙学、行星科学、日地物理学、全球和区域地球物理学，以及这些学科的历史。该刊还关注热门专题、会议报告和新闻热点，成为天文学和地球物理学专家所有感兴趣话题的讨论平台。《天文学和地球物理学》是皇家天文学会的内部刊物，所以它也记录学会业务并通知学会委员会相关事宜。</t>
  </si>
  <si>
    <t>行为生态学</t>
  </si>
  <si>
    <t>《行为生态学》将本学科内的重要成果汇集一起，具有广泛的学科基础，并覆盖实证和理论方法。刊物涉及行为生物体包括植物、无脊椎动物，以及人类各方面的研究，在更为宽泛的意义上解释如下领域：利用生态和进化程序来解释行为模式的产生和适应意义；利用行为过程来预测生态模式；联系行为和行为产生的环境进行实证和比较分析。《行为生态学》每两个月出版一期，是国际行为生态学学会的会刊，所有订购本刊的个人和学生订户将自动成为学会会员。</t>
  </si>
  <si>
    <t>生物信息学</t>
  </si>
  <si>
    <t>《生物信息学》是本领域内的领先期刊，刊载高质量的科学论文和评论文章，对学术和工业研究人员均有益。刊物重点放在基因组生物信息学和计算生物学领域内的最新进展。</t>
  </si>
  <si>
    <t>林奈学会生物学期刊</t>
  </si>
  <si>
    <t>《林奈学会生物学期刊》与世界上历史最悠久的生物学期刊一脉相承，曾发表过达尔文和华莱士的跨时代的进化论论文。该期刊专注于最广泛意义的进化理论，覆盖了生物学五界中的所有生物种类。</t>
  </si>
  <si>
    <t>生殖生物学</t>
  </si>
  <si>
    <t xml:space="preserve">《生殖生物学》是生殖研究学会（Society for the Study of Reproduction）的官方期刊。该期刊吸引了众多国际投稿者，其中半数以上的投稿来自于美国以外的地区。它是生殖生物学领域引用率最高的期刊之一。 </t>
  </si>
  <si>
    <t>生物计量学</t>
  </si>
  <si>
    <t>《生物计量学》主要是一个统计学期刊，重点刊载对应用具有直接或潜在价值的原始理论研究论文，还不时出版边缘领域的文章。本刊是牛津大学出版社代表生物计量学信托机构（Biometrika Trust）出版。</t>
  </si>
  <si>
    <t>生物科学</t>
  </si>
  <si>
    <t>自1964年开始，《生物科学》向读者呈现及时权威的生物学研究概论，同时还推出论文和讨论专区，涵盖教育、公共政策、历史以及生物科学的概念基础。</t>
  </si>
  <si>
    <t>生物统计学</t>
  </si>
  <si>
    <t>20世纪科技大发展，将统计推理和方法应用于研究人类健康是其中一个开拓性的发展。比如推理的似然方法、流行病学统计、临床试验、生存分析和统计遗传学的发展。 公共健康和生物医学研究促进了统计学方法的发展，反过来又提高了我们根据数据得出有效推论的能力。 《生物统计学》旨在推动统计学和应用统计学解决人类健康和疾病的发展，其最终目标是促进公共健康。</t>
  </si>
  <si>
    <t>林奈学会植物学期刊</t>
  </si>
  <si>
    <t>《林奈学会植物学期刊》发表有关系统与进化植物学、活体植物与植物化石比较研究的原创性论文。</t>
  </si>
  <si>
    <t>大脑</t>
  </si>
  <si>
    <t>《大脑》提供给研究人员和临床医师最精良的神经学成果，平衡地收录神经科学领域内的前沿性研究和实践性临床文章。本刊是神经学期刊中引用率最高的刊物之一，发表的论文常常成为本领域内的经典，而编辑队伍也代表了来自广泛领域内的国际化读者群。</t>
  </si>
  <si>
    <t>生物信息学简报</t>
  </si>
  <si>
    <t>《生物信息学简报》提供给生命科学领域内的研究人员和教育者一个国际性论坛。本刊发表的评论文章适用于数据库用户，还刊载当前遗传学和分子生物学的应用性工具，其独特性在于为非专业人士提供了实际说明和指南。刊物收录的论文范围有广度也有深度，分析细菌、植物、动物和人类数据，涉及的学科领域包括：DNA序列、表达谱、调整方法、基因表达研究、蛋白质谱和HMMs、代谢和信号通路、结构和功能预测、测绘和微数组。</t>
  </si>
  <si>
    <t>功能基因组学简报</t>
  </si>
  <si>
    <t>《功能基因组学简报》提供给生命科学领域内的研究人员和教育者一个国际性论坛，发表基因组和蛋白质组学研究方面有关技术、规范和方法的评论文章。本刊旨在为基因组学和蛋白质组学领域内的研究人员提供一个集中的信息源，并给新加入的科学人员提供指南信息。刊物涉及的详细课题包括：微数组技术、基因和蛋白表达谱、差异显示、电泳、基因、转基因系统、蛋白质光谱、比较基因组学、噬菌体展示和组合库。</t>
  </si>
  <si>
    <t>英国医学通报</t>
  </si>
  <si>
    <t>《英国医学通报》是多学科刊物，发表高质量的评论文章，适用于所有发达和发展中国家的全科医生、初级医生和医学院学生。本刊主要目的是通过本领域内受信赖的专家对越来越多的观点进行解释，来帮助从业人员不仅将其解释纳入证据中，还纳入他们实践中的新思维方式中。</t>
  </si>
  <si>
    <t>英国国际法年刊</t>
  </si>
  <si>
    <t>《英国国际法年刊》已成为学者和执业律师的必备参考资源。该年刊通过一系列文章和书评，一如既往地对当代国际法的重要发展进行最及时的分析。它是国际法学术研究领域的最佳典范，在业内享有良好声望，其文章在发表多年后仍屡被引用。</t>
  </si>
  <si>
    <t>剑桥经济学期刊</t>
  </si>
  <si>
    <t>《剑桥经济学期刊》依据马克思、凯恩斯、卡莱茨基、琼•罗宾逊和卡尔多等人的传统思想，于1977年创刊，带给人们一个有关社会和经济课题的理论、应用、政策和方法论研究的论坛。刊物的重点包括：社会生产组织及其产品的分配；性别、种族、阶级和民族不平等现象产生的原因和后果；通货膨胀和失业率；市场和计划的变化形式和界限；发展不平衡和世界市场的不稳定性；全球化和国际一体化。</t>
  </si>
  <si>
    <t>剑桥地域、经济与社会期刊</t>
  </si>
  <si>
    <t>《剑桥地域、经济与社会期刊》刊载有关当代社会经济政治变化的国际研究，内容涉及多学科，具有空间唯度。本刊采用专题形式，每期由国际化的编辑队伍选定一个特定主题。</t>
  </si>
  <si>
    <t>资本市场法律期刊</t>
  </si>
  <si>
    <t>《资本市场法律期刊》是所有资本市场从业人员的重要读物，对全球日益发展的资本市场领域有兴趣的学者也同样重要。本刊是第一种面向所有与资本市场各方面相关的律师的刊物，覆盖这一操作领域的方方面面：债务；衍生物；权益；高产产品；证券；以及再包装。每期有一个国际视角，收录的文章和新闻都涉及美国、欧洲和亚洲的金融中心。刊物集合了资本市场法律和惯例两方面有深度的观点，带来由国际舞台上首屈一指的从业人员和学者撰写的专题分析文章，还有来自世界各地有关法律和惯例发展中的最佳实践操作和观点。</t>
  </si>
  <si>
    <t>致癌性</t>
  </si>
  <si>
    <t>《致癌性》是多学科期刊，将多方向的研究文章集于一刊，用以最终预防人类癌症。本刊力求快速出版癌症生物学、分子流行病学、癌症预防，以及致癌性方面的文章。刊物保证快速出版多个领域内的文章，如肿瘤生物学（包括信号转导、发展、细胞凋亡、基因组不稳定性、生长因子、细胞和分子生物学、基因突变、DNA修复、遗传学等）；分子流行病学（包括癌症的遗传易感性，以及流行病学）；癌症预防（包括分子剂量、化学防护、营养与癌症等）；致癌性（包括病毒性、化学性和物理性致癌作用，致癌物质的代谢，以及环境中致癌物质的形成、检测、鉴定和量化）。</t>
  </si>
  <si>
    <t>心血管研究</t>
  </si>
  <si>
    <t>《心血管研究》是欧洲心脏病学会的基础科学国际期刊，也是心脏和心血管系统领域的领先刊物。本刊关注心血管生理和病理生理领域内的基础和临床研究。刊物既欢迎有关分子、亚细胞、细胞、器官到生物体层面的论文，还欢迎深入研究（病理）生理机制的临床论文。《心血管研究》以其自身快速的评审和编辑决策系统而骄傲。原稿通常由三位国际审稿人评估，在大多数情况下，我们在收到原稿的22天内给出编辑的初步决定。</t>
  </si>
  <si>
    <t>大脑皮层</t>
  </si>
  <si>
    <t>《大脑皮层》发表有关大脑皮层，以及海马状突起的发育、组织、塑性，以及功能的文章，还包括与大脑皮层有明确关联的研究。本刊是多学科刊物，涵盖大量的多种现代神经生物学和神经心理学技术，包括解剖学、生物化学、分子神经生物学、电生理、行为、人工智能，以及理论建模。除了研究文章，刊物还有短评、书评和评注。</t>
  </si>
  <si>
    <t>CESifo 经济研究</t>
  </si>
  <si>
    <t>《CESifo经济研究》刊载经济学方面有争论性的高质量论文，尤其侧重于政策问题。论文由重要的学者写着，拥有广泛的全球读者，包括那些来自政府、企业和学术界的读者。本刊结合了理论和实证研究，为各种专业背景的经济学家所接受。</t>
  </si>
  <si>
    <t>化学感觉</t>
  </si>
  <si>
    <t>《化学感觉》刊载原始研究论文和评论文章，涉及人类和动物化学感受的各方面。本刊的一个重要组成部分是报导用来研究化学感应和化学感受结构各种技术，以及新方法的开发和应用。</t>
  </si>
  <si>
    <t>儿童与学校</t>
  </si>
  <si>
    <t>《儿童与学校》出版了与孩子相关的社会工作服务的专业资料。该刊出版的文章涉及在实践方面的改革、跨学科的努力、研究、项目评估、政策和规划。论题包括学生与权威之间的关系、文化多元主义、早期干预、 需求评估、暴力以及儿童多动症。《儿童与学校》是实践者之间交流的桥梁。</t>
  </si>
  <si>
    <t>中国国际法期刊</t>
  </si>
  <si>
    <t>《中国国际法期刊》是独立的、同行评审期刊。本刊经由中国大陆的学者编审，由牛津大学出版社出版。刊物旨在成为全球领先的国际法论坛，收录的国际法文章或者由中国学者撰写，或者与中国相关，尤其侧重来自或者有关中国、亚洲其他地区，以及更广泛的发展中国家的材料和观点。目前，该刊已经收录到SSCI中。</t>
  </si>
  <si>
    <t>基督教生命伦理学</t>
  </si>
  <si>
    <t>《基督教生命伦理学》是一份非普世主义的跨学科期刊，致力于从医学和健康的角度观察生命、性、痛苦、疾病以及死亡的意义，以丰富的内容探讨基督教信仰。《基督教生命伦理学》并不试图掩饰各种基督信仰之间的差异，而是尝试强调区别和赋予道德内容的道德价值观。</t>
  </si>
  <si>
    <t>经典接收期刊</t>
  </si>
  <si>
    <t>《经典接收期刊》涵盖从古至今吸收古代希腊和罗马的文本和物质文化的方方面面。刊物旨在探索其他著作和文化中对希腊和罗马材料的传播、解释、翻译、移植、改写、再设计，以及重新思考等课题。刊物鼓励不同学科间的跨界交流和辩论。因此，本刊乐于接收来自不同领域的投稿，如考古学、建筑学、艺术史、比较文学、电影、思想史、学术史、政治学、戏剧研究、翻译研究，以及古典和古代史学。</t>
  </si>
  <si>
    <t>临床传染病学</t>
  </si>
  <si>
    <t>该刊是传染病学和微生物学领域引用率最高的期刊之一，刊载有关传染病学的多元课题文章，尤其侧重临床实践。本刊是美国传染病学会会刊，1979年创刊，每年出版24期。</t>
  </si>
  <si>
    <t>社团发展期刊</t>
  </si>
  <si>
    <t>《社团发展期刊》每年出版四期，在80多个国家发行，为政治、经济和社会各种项目提供了一个国际性论坛，将人们的活动与学院和政府部门联系起来。本刊涉及政策、项目和采用方法的理论和实际等内容，涵盖广泛的议题，包括小区行动、村镇和区域规划、小区研究，以及农村发展。</t>
  </si>
  <si>
    <t>当代女性写作</t>
  </si>
  <si>
    <t>《现代女性写作》以一种批评性的角度，评论大约1970年至今的女性作家作品。该杂志旨在对这一时期女性作品的发展进行反思，审视各种当代作品，并预测女性写作领域的新动向和发展趋势。该杂志的文章主要从理论、文化、历史、地理、形而上学以及政治的角度对当代女性写作提出批评。</t>
  </si>
  <si>
    <t>政治经济学献稿</t>
  </si>
  <si>
    <t>《政治经济学献稿》是一个学术讨论平台，提供了创新想法和观点，它们取自经济分析方面的重要关键传统。文章内的想法大都与古典政治经济学家们的一致，如马克思、恩格斯和斯拉法。尽管大多数的文章重视理论性和历史性，本刊也欢迎有应用意义的投稿。刊物还出版近期值得关注的书评。</t>
  </si>
  <si>
    <t>当代法律问题</t>
  </si>
  <si>
    <t>《当代法律问题》 (CLP) 年卷代表伦敦大学学院法学院（University College London, Faculty of Laws）出版， 基于法学院的年度系列讲座而形成，系列讲座已经有很多年的历史。讲座对外开放，由法官主持每周开讲。CLP以学术文章为特色，对重要法律时事进行评论解析。该刊涵盖了法学学术各领域，涉及法学研究方法的广泛领域。它注重当代时事发展，成为重要的法律学术参考。</t>
  </si>
  <si>
    <t>人文科学的数字化专著</t>
  </si>
  <si>
    <t>《人文科学的数字化专著》是一份国际性期刊，主要发表文学和语言研究与教学过程中使用的计算和信息技术相关的各种文章。文章主要包括科研项目的成果，技术和方法的描述以及评估，还包括工作进度报告。</t>
  </si>
  <si>
    <t>外交史</t>
  </si>
  <si>
    <t>作为关注美国外交史、对外关系和安全问题的最重要期刊，《外交史》调查了在全球化背景下从殖民地时期至今的诸多事件。该刊为世界范围内的经济、战略、文化、种族、美国意识形态等方面提供了诸多观点。它通过宽泛的学科内容吸引读者，包括美国研究、国际经济学、美国历史、国家安全研究，以及拉丁美洲、亚洲、非洲、欧洲和中东研究。</t>
  </si>
  <si>
    <t>食道疾病</t>
  </si>
  <si>
    <t>30年来，《食道疾病》始终是该领域的权威期刊（2017年出版第30卷）。该国际期刊涵盖了食道疾病的方方面面：病因、研究与诊断、内科与外科治疗。</t>
  </si>
  <si>
    <t>早期音乐</t>
  </si>
  <si>
    <t>《早期音乐》是一个具有激发性，并含有丰富说明的期刊，它在本领域内是无可比拟的。《早期音乐》创刊于1973年，至今仍适用于对早期音乐感兴趣的任何人，并以现代方式解释早期音乐。刊物稿件来自有国际地位的学者和表演家，探讨了早期音乐曲目的方方面面，展示的重要的新证据让我们理解音乐的过去，并应对表演方面有争议的问题。每期精心准备的刊物包含了有关表演的文章，内容广泛、发人深省，还定期出版音乐来源、乐器和文稿的新发现，并经常在主题期次中探索研究和表演的创新方式。</t>
  </si>
  <si>
    <t>经济政策</t>
  </si>
  <si>
    <t>《经济政策》位于经济政策争论的重要前沿。自创刊以来，该刊发表的多篇研究文章在世界范围内稳居引用率之首，所涵盖内容包括金融危机、解除管制、工会、欧元及其他亟需解决的国际性议题。</t>
  </si>
  <si>
    <t>英语语言教学期刊</t>
  </si>
  <si>
    <t>《英语语言教学期刊》是季刊，适用于所有将英语作为第二外语进行教学的人群。它力求建立一个桥梁，连接英语语言教学专业人员的日常实际问题和带来重要观念的相关学科，如教育、语言学、心理学和社会学。《英语语言教学杂志》是一个媒介，带来原则和实践方面有见地的讨论，用以决定全球各地英语教学的方法。它还是一个论坛，供各国专业人士交换信息。</t>
  </si>
  <si>
    <t>内分泌学评论</t>
  </si>
  <si>
    <t>《内分泌学评论》在所有生物医学期刊中排名前1%，每两月出版一期。该期刊主要发表全面、权威、及时的综述文章，内容兼顾实验与临床内分泌学的主题。</t>
  </si>
  <si>
    <t>内分泌学</t>
  </si>
  <si>
    <t>《内分泌学》是内分泌学会（Endocrine Society）基础科学的旗舰期刊，主要出版全球内分泌学界基础和转化研究的最新进展，提供分子、生物化学、细胞、基因组、比较和有机体等层面有关内分泌系统和疾病的重要见解。</t>
  </si>
  <si>
    <t>英语：英语协会期刊</t>
  </si>
  <si>
    <t>《英语：英语协会期刊》是国际知名的文学批评期刊，由牛津大学出版社代表英语协会出版。每期均收录有关主要英语文学著作的论文，或有关一般性文学的课题。刊物适用于大学和学院的读者，并具有生动和引人的风格。《英语：英语协会期刊》在出版原始诗歌的学术期刊中卓尔不群。其政策体现为关键性和有创造性功能的观点经常与英语教育远远相隔，双方却又能并存，且互相孕育。</t>
  </si>
  <si>
    <t>环境昆虫学</t>
  </si>
  <si>
    <t>《环境昆虫学》刊载有关昆虫与其生物、化学和物理生存环境交互作用的报告性文章，分为以下几个部分：生理生态学、化学生态学、种群生态学、群落和生态系统生态学、昆虫共生体的相互作用；生物防治——寄生性天敌和捕食性天敌，生物防治——微生物，生物防治——杂草、行为；病虫害治理、采样、植物与昆虫的相互作用、分子生态学和进化、转基因植物和昆虫。</t>
  </si>
  <si>
    <t>Europace期刊</t>
  </si>
  <si>
    <t>《Europace期刊》是由欧洲心律协会和欧洲心脏病学会心脏细胞电生理工作小组联合主办的，目的是提供一个交流管道，带来欧洲和国际上的高质量科学文献和评论文章。本刊带给读者最新同行评审论文、特邀论文、编辑评论，以及书评和读者信函。</t>
  </si>
  <si>
    <t>流行病学综述</t>
  </si>
  <si>
    <t>《流行病学综述》是公共卫生领域重要综述期刊。它每年出版一次，集合某个特定主题的综述文章。</t>
  </si>
  <si>
    <t>评论文集</t>
  </si>
  <si>
    <t>《评论文集》由F. W. Bateson于1951年创刊。创刊后，该刊迅速在世界范围内发行，如今已经成为英国最富盛名的文艺评论期刊之一。《评论文集》涵盖了从乔叟到当代这一时期的全部英语文学领域。在文学评论日趋多样化的今天，该刊既能提出建设性的观点，又能提出质疑性的评论，这为期刊带来了独特的价值。</t>
  </si>
  <si>
    <t>欧洲心脏期刊</t>
  </si>
  <si>
    <t xml:space="preserve">《欧洲心脏期刊》是心血管医学领域的国际性同行评审期刊，也是欧洲心脏学会的会刊，每月出版两期。本刊旨在发表有关心血管医学所有方面的最高质量的临床和科学材料，收录的文章有关科学发现、技术评估和评论。另外，本刊还是心血管医学各方面，包括教育课题的信息交换平台。根据ISI年度引文报告统计，《欧洲心脏期刊》一直是心脏及心血管系统领域内的领先刊物。
</t>
  </si>
  <si>
    <t>欧洲心脏期刊——心血管造影</t>
  </si>
  <si>
    <t>《欧洲心脏期刊——心血管造影》是牛津大学出版社代表欧洲超声心电图协会出版，该协会也是欧洲心脏病学会的注册分支机构。本刊出版高质量的同行评审文章，涉及心血管系统超声检查，包括通过使用应力和声学造影、多普勒应用、三维超声心电图、血管和血管内超声、组织描述，以及将新技术应用到缺血性心脏病、瓣膜病、心肌病、先天性心脏病和心血管疾病的治疗文章。</t>
  </si>
  <si>
    <t>欧洲心脏期刊：心血管药物治疗</t>
  </si>
  <si>
    <t>该刊旨在发表最高质量的研究论文，诠释和整合了在心血管药物治疗领域的最新科学发展。其首要目标是通过对心血管药物治疗的特别关注，改善对心血管疾病患者的护理。</t>
  </si>
  <si>
    <t>欧洲心脏期刊：护理质量和临床结果</t>
  </si>
  <si>
    <t>该刊旨在发表科学界高质量和原创的电子健康档案和预后研究论文，重点关注护理质量，因为它会在医院、地区、国家和国际层面影响心血管疾病的预后。它还提供了一个展示最佳心血管疾病研究成果的论坛，为全球心血管疾病公共卫生政策的制定提供参考。</t>
  </si>
  <si>
    <t>欧洲心脏期刊增刊</t>
  </si>
  <si>
    <t>《欧洲心脏期刊增刊》是欧洲心脏病学会期刊家庭的一个长期成员，它是旗舰期刊欧洲心脏期刊的增补期次的出版媒介。传统上该刊发表广泛的文章，从讲座到有趣主题的特殊话题均有涉及。</t>
  </si>
  <si>
    <t>欧洲心胸外科期刊</t>
  </si>
  <si>
    <t>《欧洲心胸外科期刊》旨在提供一个出版高质量的、有关心胸外科手术的原始科学报告文献进程的平台。该期刊出版了心脏、大血管和胸外科相关的重要临床和实验进展报告。《欧洲心胸外科期刊》是一个国际性的期刊，接受来自所有地区的投稿。该刊受到许多世界领先的欧洲学协会的支持。</t>
  </si>
  <si>
    <t>欧洲国际法期刊</t>
  </si>
  <si>
    <t>《欧洲国际法期刊》是国际法领域内首要的国际刊物。本刊融合了国际法领域各种课题的理论和实践方法，这一特点带给读者一个与众不同机遇，使读者能了解这一迅速变化的领域内的最近进展。刊物每期在概念和理论层面探讨国际法，并带来当前问题的分析文章。此外，本刊还是唯一系统化提供国际法和欧盟及其成员国法律之间关系内容的刊物。</t>
  </si>
  <si>
    <t>欧洲口腔正牙学期刊</t>
  </si>
  <si>
    <t>《欧洲口腔正牙学期刊》是本领域内首要的刊物之一，刊载针对所有正牙医师的科学论文。本刊为欧洲的正牙医师提供了一个论坛，也接受世界其他地区的论文。临床论文涉及所有技术，以及治疗方案的不同方法。而研究论文直接与临床医师相关，并扩展了正牙学的科学基础。</t>
  </si>
  <si>
    <t>欧洲农业经济学评论</t>
  </si>
  <si>
    <t>《欧洲农业经济学评论》是欧洲农业经济学家协会的官方期刊，现已稳固地奠定了其首要论坛的基础，提供欧洲理论性和应用性农业经济学研究的讨论，其读者群遍布世界各地。整体的评审努力兼顾农业经济学广泛学科的所有课题，例如包括生产经济学和农业管理、农业政策、区域规划和农村开发、生产要素市场、供需分析、农产品销售和食品供应链、国际贸易和发展、自然资源利用和农业环境政策、消费者粮食需求，以及方法论等。</t>
  </si>
  <si>
    <t>欧洲经济史评论</t>
  </si>
  <si>
    <t>《欧洲经济史评论》是发表经济史研究的一个主要管道，文章涵盖了经济史的整个范围——其中欧洲史、非欧洲史、比较史和世界经济史都非常受欢迎。这些贡献反映出目前存在争议的新的闪光点，提出了许多新的或者曾经被忽略的话题，并且提供了比较研究领域的新鲜观点。该刊包含长篇文章、短篇文章、笔记和评论、辩论、调研文章和评论文章。它还出版了欧洲历史经济学会的评论和通告。</t>
  </si>
  <si>
    <t>欧洲社会学评论</t>
  </si>
  <si>
    <t>《欧洲社会学评论》收录社会学所有领域的文章，文章长度从简短研究笔记到主要报告。</t>
  </si>
  <si>
    <t>家庭实践</t>
  </si>
  <si>
    <t>《家庭实践》是一个国际性期刊，适用于来自发达和发展中国从事家庭医学、通行实践和基础护理的从业人员、教师和研究人员使用。本刊内容和范围涵盖如健康护理服务、流行病学、公共卫生、医学教育和医疗社会学等领域。</t>
  </si>
  <si>
    <t>FEMS微生物生态学</t>
  </si>
  <si>
    <t>《FEMS微生物生态学》刊载对酵母研究各领域的基础和应用方面产生重要影响的研究成果。所刊载文章涉及多种类型微生物的可培养和非可培养形式，包括细菌、古细菌、丝状真菌和酵母、原生动物、藻类或病毒。</t>
  </si>
  <si>
    <t>FEMS微生物学快报</t>
  </si>
  <si>
    <t>《FEMS微生物学快报》发表独创的、具有快速出版价值的文章，涵盖生物技术；环境微生物学、植物与微生物相互作用；真核细胞、进化、分类和分型；遗传学和分子生物学；基因组学和生物信息学；包括兽医微生物学在内的病原性研究；生理学和生物化学。</t>
  </si>
  <si>
    <t>FEMS微生物学评论</t>
  </si>
  <si>
    <t>《FEMS微生物学评论》刊载与微生物学各领域相关但当前还未展开探索的综述性文章，主要涉及大众当前关注的课题，提供全面、重要、权威的内容；所综述领域重要趋势的前沿观点和至关重要的、详细的讨论；另外还可能包含有推测和具选择性特征的内容。</t>
  </si>
  <si>
    <t>FEMS酵母研究</t>
  </si>
  <si>
    <t>《FEMS酵母研究》涉猎领域广泛，刊载传统和非传统酵母以及类酵母有机体的基础和应用领域的研究文章。该刊所涉及内容包括基因组测序和注释；功能和比较基因组学；细胞生物学、结构、功能、信令衰老和凋亡；分子生物学和遗传学；生理学和系统生物学；工业微生物学、代谢工程；外源蛋白的生成和分泌；进化、生态学、生物多样性和分类学；发酵食物和饮品；以及临床上重要的酵母菌、毒性和抗性。</t>
  </si>
  <si>
    <t>外交政策分析</t>
  </si>
  <si>
    <t>《外交政策分析》为旨在加强理念和思想的跨理论、跨方法论、跨地域和跨学科交流的研究型出版物提供一个开放的论坛。《外交政策分析》注重在编辑和评审过程中，为持各种观点和方法的学者实现内容的可访问性，致力于促成理论和方法的有机结合。</t>
  </si>
  <si>
    <t>林学</t>
  </si>
  <si>
    <t>《林学》刊载本领域所有方面的研究性、实践和政策性的评审论文，促进林业、林地和树木可持续性发展。刊物适合出版的文章要既具有原创性，又可以实际应用，通常有关温带和/或寒带区的文章易于被接受；而有关热带区的文章如果有特别的价值，也会考虑接受。</t>
  </si>
  <si>
    <t>现代语言研究论坛</t>
  </si>
  <si>
    <t>《现代语言研究论坛》创刊于1965年，发表的文章涵盖中世纪至今诸多方面的文学和语言学研究。该刊致力于反映现代语言和语言学研究具有多元化这一本质特征，并且为世界范围内这一领域的学术探讨提供一个论坛。</t>
  </si>
  <si>
    <t>法国史</t>
  </si>
  <si>
    <t>《法国史》为该研究领域的所有人提供了一个重要的国际论坛，国际专家的辩论视角开阔，内容涵盖了中世纪至20世纪的全部法国历史。《法国史》的文章对跨越艺术和社会科学以及跨越不同历史时期的观点提出质疑，刊物中的书评专栏为每一位学习法国历史学生提供了重要和严谨的参考。</t>
  </si>
  <si>
    <t>法国研究</t>
  </si>
  <si>
    <t>《法国研究》是法国研究学会的会刊。该刊发表的文章以及提供的观点涵盖语言和语言学（历史的和当代的）的所有专业领域、法国和法语世界文学的各个历史时期和方面，以及语言思想和思想史、文化研究、电影和批评理论。</t>
  </si>
  <si>
    <t>国际地球物理学期刊</t>
  </si>
  <si>
    <t>《国际地球物理学期刊》是地球物理学基础研究方面全球领先的期刊之一，它出版高质量的研究论文、点评、特约评论文和书评，涵盖了理论、计算、应用和观测等有关地球物理学的各个方面。该刊致力于提高人们对地球内部结构、物质特性、进程和进化的理解。其编委员会的组成颇具国际化。</t>
  </si>
  <si>
    <t>德国史</t>
  </si>
  <si>
    <t>《德国史》以其内容的广泛而著称，涵盖所有的德国历史时期，以及所有德语地区。每期包含生动的学术文章和书评，涉及德语世界历史的各个方面，还发表新闻和会议报导。本刊是德国历史学家必不可少的读物，对于本领域感兴趣的非专业人士也有很大价值。</t>
  </si>
  <si>
    <t>糖生物学</t>
  </si>
  <si>
    <t>《糖生物学》已经成为本领域内的主导期刊，是生物医学、基础科学和生物技术行业内研究人员的重要读物。它提供了一个独特的平台，专门研究多聚糖的生物功能，包括糖蛋白、糖脂、蛋白多糖和游离低聚糖，以及与多聚糖特异性相互作用的蛋白质（包括凝集素、糖基转移酶和糖苷酶）。</t>
  </si>
  <si>
    <t>健康和社会工作</t>
  </si>
  <si>
    <t>人类服务专业人士将《健康和社会工作》这本期刊应用到最先进的领域中，例如老龄化、临床工作、长期护理、肿瘤、药物滥用、抑郁症和产妇的健康。其收录的文章还涵盖了研究、政策、特护、质量保证、在职培训和其他促进健康服务发展的论题。</t>
  </si>
  <si>
    <t>卫生教育研究</t>
  </si>
  <si>
    <t>《卫生教育研究》发表原始评审论文，涉及全球健康教育和推广相关的所有重要课题，并有效地将卫生教育研究和实践性小区联系在一起。</t>
  </si>
  <si>
    <t>卫生政策和规划</t>
  </si>
  <si>
    <t>《卫生政策和规划》是与伦敦卫生和热带医学院合作出版，它将来自流行病学、健康经济学和发展经济学、管理和社会政策、规划和社会人类学的个体专家们融入了一个活跃的学术大环境中，并且不断地激发读者，让读者了解最新的现代国际保健信息。</t>
  </si>
  <si>
    <t>国际卫生促进</t>
  </si>
  <si>
    <t>《国际卫生促进》的出版是应全球新的公共卫生运动而生，也是支持渥太华健康促进宪章提出的行动。本刊为季刊，是国际卫生促进和教育联盟的官方期刊，并与世界健康组织合作出版。刊物发表原始文章、评论和辩论性文章，既描述了理论和观念、研究项目和政策制定，还报导计划中和自发性的活动、组织变革、社会和环境发展。</t>
  </si>
  <si>
    <t>历史研讨期刊</t>
  </si>
  <si>
    <t>《历史研讨期刊》创刊于1976年，是世界领先的历史学期刊。刊载的文章观点深刻，富有想象力，是一席过去与现代的对话，是象牙塔内、外读者交流的平台。该刊发表从文学、经济学、地方历史到地缘政治分析等领域的各种散论、报告以及评论。</t>
  </si>
  <si>
    <t>大屠杀和种族灭绝研究</t>
  </si>
  <si>
    <t>《大屠杀和种族灭绝研究》是一份社会科学及人文科学领域的国际性期刊，主要发表该领域的研究文章、解释性文章以及书评。这份业内首屈一指的期刊既对大屠杀提出了见解，同时还将这种见解移植到了对其它种族屠杀的研究中。刊登的文章促使读者直面人类行为的诸多方面，反思很多重大道德问题，思考科技对人类的影响，并且重新审视一些重要的政治和社会因素。</t>
  </si>
  <si>
    <t>人类分子遗传学</t>
  </si>
  <si>
    <t>《人类分子遗传学》重点接收人类分子遗传学所有学科方向的完整研究论文，包括：人类遗传疾病的分子学基础、发育遗传学、癌症遗传学、神经遗传学、染色体和基因组结构和功能、基因疗法、与基因组相关的研究、在白鼠和其他动物上进行的人类疾病实验、功能基因组学，以及计算基因组学。此外，该刊还出版在其他模型系统上进行的基因分析，尤其是与人类遗传有明显关联性的研究。</t>
  </si>
  <si>
    <t>人类生殖学</t>
  </si>
  <si>
    <t>《人类生殖学》发表原始研究论文、临床病理的历史性报告，以及热点课题的观点和辩论，所有文章都经过同行评审。发表的论文涵盖科学和医学的方方面面。根据ISI年度引文报告，《人类生殖学》一直是妇产科学和生殖生物学两个学科内领先的刊物。</t>
  </si>
  <si>
    <t>人类生殖学快讯</t>
  </si>
  <si>
    <t>《人类生殖学快讯》于1995年首次出版，是欧洲人类生殖学和胚胎学学会（简称ESHRE）的会刊。刊物旨在提供全面的、权威的、最新的前沿性邀请评论，涉及人类生殖的所有领域，包括：生殖生理学和病理学、内分泌学、男科学、性腺功能、配子、受精、胚胎发育、着床、受孕、遗传学、基因诊断、肿瘤学、感染性疾病、手术、避孕、不孕不育治疗、心理和咨询、职业道德和社会课题等。所有的论文都经过同行评审，通过了最高的编委标准和科学标准。</t>
  </si>
  <si>
    <t>人权法评论</t>
  </si>
  <si>
    <t>《人权法评论》于2001年创刊，旨在促进人们对人权法和政策的认识、理解和讨论。虽然学术性是刊物的重点，但对更广泛的人权界，包括来自政府、政府间和非政府从事法律、政策和现场调查的人士同样有益。本刊发表的文章会考虑到人权法从全球到每个国家所适用的各种情况，还刊载书评，并有一个专门分析联合国和区域人权系统最新判例和实践的部分。</t>
  </si>
  <si>
    <t>ICES海洋科学期刊</t>
  </si>
  <si>
    <t>《ICES海洋科学期刊》发表的论文、短讯、评论和批评文章有助于我们科学地认识海洋系统，以及海洋对人类活动的影响。本刊为海洋环境的管理和保护等有关课题提供科学建议，而论文主要涉及海洋学、海洋生境、生物资源，以及相关的管理课题。刊物内容已经扩大到与海洋管理直接相关的经济、社会和公共管理研究等范围，因而它适合所有海洋科学家们阅读。</t>
  </si>
  <si>
    <t>ICSID评论—外国投资法期刊</t>
  </si>
  <si>
    <t>《ICSID评论—外国投资法期刊》是致力于外国投资法和解决国际投资争端的专门期刊。它提供法律和商务专业人士的业内最新评论，包含外国投资法、投资争端解决机制中程序法和实体法相关内容的文章、案例评析、资料和书评。</t>
  </si>
  <si>
    <t>IMA应用数学期刊</t>
  </si>
  <si>
    <t xml:space="preserve">《IMA应用数学期刊》的前身是1965年创刊的《数学及其应用学院期刊》（Journal of the Institute of Mathematics and its Applications），出版应用数学所有领域的论文。在1981年《IMA数学分析期刊》（IMA Journal of Numerical Analysis）创刊后，在物理和非物理领域应用分析和数字数学解决数学问题的论文成为本刊的主要部分。刊物还发表现有数学方法最新进展论文，尤其是与多领域运用相关的、以及特定情形下使用的新数学方法。 </t>
  </si>
  <si>
    <t>IMA管理数学期刊</t>
  </si>
  <si>
    <t>《IMA管理数学期刊》是同行评审季刊，发表的论文研究数学在决策过程中的重要支持作用。刊物致力于吸纳以下学科领域的文章：管理科学、金融建模和风险分析、模型搭建和模型优化、生产流程、物流和供应链管理、运输、市场分析、决策工具、保健管理。</t>
  </si>
  <si>
    <t>IMA数学控制与信息期刊</t>
  </si>
  <si>
    <t>《IMA数学控制与信息期刊》致力于发展一些解决方案，来处理控制和信息论方面尚待解决的问题。</t>
  </si>
  <si>
    <t>IMA数值分析期刊</t>
  </si>
  <si>
    <t>《IMA数值分析期刊》简称（IMAJNA）发表数值分析所有领域内的原始文章。刊物吸纳的文章涉及实际算法学的理论、发展和应用，以及这些方面之间的交互作用，偶有调研文章出版。</t>
  </si>
  <si>
    <t>产业和企业变化</t>
  </si>
  <si>
    <t>《产业和企业变化》致力于利用多学科的一系列方法和理论来展示和解释企业和产业变化的证据，如利用经济学、组织社会学、组织理论、政治学，以及社会心理学等学科。本刊内容涵盖：企业内部结构；技术史；产业革命；竞争性质；决策原则和战略；企业特点和机构环境之间的关系；管理社会学和劳动力社会学；一定时间内的产业表现；劳动流程和生产组织；组织和市场的关系，以及二者边界；突出表现了技术和组织变化的学习程序性质。</t>
  </si>
  <si>
    <t>产业法期刊</t>
  </si>
  <si>
    <t>《产业法期刊》是自身领域内成熟的期刊，也是首要的刊物，提供有关就业法相关课题的评论内容和深度分析。本刊是从业律师、学者和专家的重要读物，带来上新颁布的法律信息和法律改革提议。此外，《产业法期刊》还发表评注内容，评注与劳工法相关的政府出版物和书评。</t>
  </si>
  <si>
    <t>整合与比较生物学</t>
  </si>
  <si>
    <t>《整合与比较生物学》简称ICB，是生物学领域最有威望，也是引用量最高的刊物之一。该刊的重点是将这一个广泛领域内的多个学科内容整合一体，同时保持最高的科学质量。ICB提供本领域内顶级的同行评审分析文章，非常适合教学，还是获得最新进展的最佳管道。刊物还发表书评、报告和特别公告等内容。</t>
  </si>
  <si>
    <t>与计算机互动</t>
  </si>
  <si>
    <t>《与计算机互动》是研究人机互动的跨学科期刊。于1989年创刊，刊载该领域的研究成果。刊物突破障碍，积极培养学术研究人员和实践者之间的交流，鼓励信息跨学科流动。这个高品质期刊是公认的讨论与人机交互问题的领先国际论坛---它启发灵感，要求读者有前瞻性视角。</t>
  </si>
  <si>
    <t>国际事务</t>
  </si>
  <si>
    <t>《国际事务》由位于伦敦的英国皇家国际事务研究所——查塔姆研究所（Chatham House）创办和编辑。它是全球领先的国际关系期刊之一，也是为数不多的内容覆盖整个学科的期刊之一。该期刊内容生动活泼，为读者提供最新的、对影响当今世界格局的关键问题的批判性思考。</t>
  </si>
  <si>
    <t>国际数据保密法</t>
  </si>
  <si>
    <t>将严谨的、高水平的分析与具体的实践方法相结合，《国际数据保密法》关注全球范围内有关隐私和数据保护的各个方面，包括公司层面的数据处理、国际数据转让、公民自由问题（例如，政府监督）、关于隐私的技术问题、国际安全冲突、美国隐私条例与欧洲信息保护法之间的分歧等。</t>
  </si>
  <si>
    <t>国际免疫学</t>
  </si>
  <si>
    <t>《国际免疫学》刊载免疫学所有领域内的临床和理论性研究，还包括世界各地实验室内的研究成果。</t>
  </si>
  <si>
    <t>国际健康保健质量期刊</t>
  </si>
  <si>
    <t>《国际健康保健质量期刊》是国际健康保健质量学会的会刊，它将与健康保健的质量和安全性相关的各项活动和研究提供给全球的读者。刊物发表本领域内各个方面的论文，包括健康服务研究、健康保健评定、技术评估、卫生经济学、应用性审定、成本控制、护理研究，以及与护理质量相关的临床研究。</t>
  </si>
  <si>
    <t>国际宪法期刊</t>
  </si>
  <si>
    <t>《国际宪法期刊》（简称I•CON）由牛津大学出版社和纽约州大学法学院合作出版，致力于国际宪法和比较宪法学研究。本刊拥有国际性编委会和顾问团，评审一系列理论性和实践性文章，带来最新课题和辩论的分析。此外，I•CON还审视宪法问题的全球趋势，发表来自国际性法律学者、法官和相关领域（如经济学、哲学和政治学）人士的学术文章。</t>
  </si>
  <si>
    <t>国际流行病学期刊</t>
  </si>
  <si>
    <t>《国际流行病学期刊》对全世界任何需要了解流行病学进展和最新发展的人来说都是必备读物。刊物鼓励从事流行病学的研究、教学和应用等方面人士的交流，无论他们是从事研究传染性还是非传染性疾病，亦或从事健康服务和医药护理方面的研究。</t>
  </si>
  <si>
    <t>国际法律和信息技术期刊</t>
  </si>
  <si>
    <t>《国际法律和信息技术期刊》发表最新的计算机法内容，还包括应用于法律实践中计算机技术。本刊适合律师和计算机专家使用。</t>
  </si>
  <si>
    <t>国际法律、政策与家庭期刊</t>
  </si>
  <si>
    <t>《国际法律、政策与家庭期刊》收录与家庭相关的法律分析；家庭法的理论分析；与家庭相关的社会学文献，并与法律和司法政策相关；与法律和家庭尤其相关的其他学科文献（如医学、心理学、人口学）。</t>
  </si>
  <si>
    <t>国际辞典学期刊</t>
  </si>
  <si>
    <t>《国际辞典学期刊》创刊于1988年，是一份跨学科的国际性杂志。刊登的文章涉及词典学的各个方面，包括设计、编写、使用等问题，也涉及各类语言的词典。当然，该刊主要致力于欧洲语言的单语、双语、共时/历时、教学法以及百科全书词典的研究。刊中肯定了词典学理论和研究以及计算语言学等相关学科发展的重要作用，并竭诚欢迎这些领域的学术文章。</t>
  </si>
  <si>
    <t>国际公共舆论研究期刊</t>
  </si>
  <si>
    <t>《国际公共舆论研究期刊》由世界民意研究协会（WAPOR）赞助出版，为专业人士和学者提供有见地性的分析和评论内容。刊物编委成员来自十多个国家的多个学科领域，评审系统运作具有专业性。因此，本刊是第一个名副其实的比较性、多学科的论坛，服务于国际性团体。</t>
  </si>
  <si>
    <t>国际难民法期刊</t>
  </si>
  <si>
    <t>《国际难民法期刊》是难民保护法领域内的首要信息源之一，也是从事难民保护和寻求解决问题方法的人们的重要工具。刊物旨在促进难民法及其发展的研究和思考，同时最广泛地考虑国家和国际组织的各种实践操作。本刊定期提供重要信息，以及对当前重要课题的评述，包括难民产生原因和相关活动、国内难民流动、妇女和难民儿童的特殊情况、人权问题、限制政策、庇护和决定程序、人口风险，以及在不同国家内的具体情况。该刊对于涉及难民工作的人们而言，无论是律师、教师、学生、研究人员、非政府组织工作人员，还是移民处、政府和国际组织的官员们都具有不可估量的价值。</t>
  </si>
  <si>
    <t>国际过渡司法期刊</t>
  </si>
  <si>
    <t>《国际过渡司法期刊》刊载高质量的评审文章，涉及迅速发展的过渡司法领域。本刊发表各国家和国际机构采用的战略，研究这些战略如何解决遗留下来的侵犯人权行为，以及在随后的暴力蔓延中如何影响社会重建。期刊涉及的课题包括（但不仅限于）：真相委员、会普遍管辖权、冲突后的社会和解、受害者和肇事者的研究、国际和国内起诉、体制的转变、审批、纪念、赔偿，以及前战斗人员重返社会等。</t>
  </si>
  <si>
    <t>国际数学研究通告</t>
  </si>
  <si>
    <t>《国际数学研究通告》迅速出版研究论文，反映数学各领域的最新课题。所有文章经过完全的评审，需要考虑文章对数学领域的发展有推动作用。</t>
  </si>
  <si>
    <t>国际政治社会学</t>
  </si>
  <si>
    <t>《国际政治社会学》（IPS）重点关注当代传统社会学集权形式的社会、政治和国际秩序的转型所引发的挑战。IPS致力于理论创新、实证研究新模式，以及研究的地域和文化多样性，着眼于常规的欧洲和北美学术圈之外的研究。</t>
  </si>
  <si>
    <t>亚太国际关系</t>
  </si>
  <si>
    <t>《亚太国际关系》是一个激动人心的刊物，涉及亚太地区发生的主要问题和事态发展。刊物提供本地区前沿性的知识，并融入新的见解。人们这本期刊作为一个信息交流场所，在严谨的学术背景下，从不同的新颖角度辩论着各种课题。刊物吸纳亚太地区相关的所有重要进展，从中国加入世贸组织；美国的反恐战争和区域性电力重构；机构性贫困和区域治理面临的挑战；日本姗姗来迟得涉入区域政治；亚洲非政府组织的跨界活动；中国经济日益增长的重要性；全球化的深化；到不断变化中的民族特性等课题。</t>
  </si>
  <si>
    <t>国际研究展望</t>
  </si>
  <si>
    <t>《国际研究展望》（ISP）出版的文章为从事国际研究领域任何及所有分支的科研人员、教师和执业者搭建兴趣的桥梁。该期刊主要发表五类稿件，即政策研究与评论、教学法分析、最新数据集、热门话题以及特殊议题和专题讨论。</t>
  </si>
  <si>
    <t>国际研究季刊</t>
  </si>
  <si>
    <t>《国际研究季刊》是国际研究协会（InternationalStudies Association）的旗舰期刊。该期刊旨在发表探讨国际研究领域内的重要理论、实证和规范议题的领先学术研究。《国际研究季刊》的文章涉及跨国界政治、经济、社会和文化进程中的一些有意义的方法。</t>
  </si>
  <si>
    <t>国际研究评论</t>
  </si>
  <si>
    <t>《国际研究评论》主要关注涉及国家政府、次国家组织、政府间国际组织和非政府组织等政治机构的国际机制、外交政策、国际交往和国际关系的图书和研究 。</t>
  </si>
  <si>
    <t>文学和环境跨学科研究</t>
  </si>
  <si>
    <t>《文学和环境跨学科研究》是牛津大学出版社代表文学和环境研究协会出版。本刊的出现反映了近些年在美国和世界其他地区对生态文学批评和环境学术方面的迅猛发展，反过来也反映出过去几十年环境文学出版方面的稳定增长。本刊旨在鼓励学术发展、写作和教育，同时促进这些活动的理论基础的发展；它还为学者、艺术家、学生和公众之间架起一座桥梁。</t>
  </si>
  <si>
    <t>IT NOW</t>
  </si>
  <si>
    <t>ITNOW是英国计算机学会之声，发表所有与计算和IT相关的文章。</t>
  </si>
  <si>
    <t>日本临床肿瘤学期刊</t>
  </si>
  <si>
    <t>《日本临床肿瘤学期刊》（简称JJCO）于1971年创刊，是日本癌症临床研究方面最早的英文期刊。最初的11年里，本刊是半年刊。随着投稿数量的不断增加，刊物在1983年改为季刊，而在1991年成为双月刊。自1998年以来，JJCO一直是月刊。</t>
  </si>
  <si>
    <t>耶路撒冷法律研究评论</t>
  </si>
  <si>
    <t>《耶路撒冷法律研究评论》由牛津大学出版社与耶路撒冷希伯来大学法学院联合出版，是一本专门深入探讨法律领域重要研究的法律期刊。每期内容包含某一图书或某个研究项目的论文集，其中还包括评论员的批判性意见和研究者的反馈。</t>
  </si>
  <si>
    <t>美国国家癌症研究所专著</t>
  </si>
  <si>
    <t>《美国国家癌症研究所专著》考虑发表来自于癌症治疗及其密切研究领域的重要会议的文稿，或者是癌症研究重要专业学科的相关论文，前提是这个文稿之前从未出版且仅向该刊投稿。</t>
  </si>
  <si>
    <t>美国国家癌症研究所期刊</t>
  </si>
  <si>
    <t>《美国国家癌症研究所期刊》（简称JNCI）出版来自世界各地的同行评审研究文章，是国际知名的信息资源，提供癌症研究和治疗这一迅速变化的领域内的新闻和信息。JNCI是双周刊，由牛津大学出版社出版。</t>
  </si>
  <si>
    <t>非洲经济学期刊</t>
  </si>
  <si>
    <t>《非洲经济学期刊》是一个载体，刊载严肃的经济分析文章，涉及整个非洲。刊物是任何非洲人，或是有兴趣了解这个大陆的人们，无论是顾问、决策者、学者、商人、金融家、代理商还是援助工作者的有益读物。</t>
  </si>
  <si>
    <t>美国历史期刊</t>
  </si>
  <si>
    <t>该刊是权威性期刊，记录美国历史研究的方方面面。刊物的编委成员非常国际化，成功地将美国历史置身在国际背景下展现给读者。本刊是美国历史学家组织的官方刊物，1964年创刊，每年出版4期。</t>
  </si>
  <si>
    <t>分析毒理学期刊</t>
  </si>
  <si>
    <t>《分析毒理学期刊》是采用同行评审的国际刊物，它致力于及时传播相关科学信息，包括隔离、鉴定、药物和其他潜在有毒物质的量化等。</t>
  </si>
  <si>
    <t>抗菌化疗期刊</t>
  </si>
  <si>
    <t>《抗菌化疗期刊》是英国抗菌化疗学会的会刊，也是抗菌研究方面的重要国际期刊之一。刊物读者来自学术界、产业界和卫生服务界，还包括那些对处方政策的决策有影响力的人。</t>
  </si>
  <si>
    <t>色谱学期刊</t>
  </si>
  <si>
    <t>《色谱学期刊》是国际化科学期刊，拥有色谱学在实践和理论方面最新的信息。该刊注重研究论文描述实践和制备性应用，以及与广泛的实验室工作密不可分的分析方法。</t>
  </si>
  <si>
    <t>教堂和国家期刊</t>
  </si>
  <si>
    <t>《教堂和国家期刊》是代表贝勒大学(Baylor University) J.M. Dawson教会和国家研究所出版，旨在鼓励宗教和国家广泛领域内的兴趣、对话、研究和作品出版。本刊发表宪法、历史、哲学、神学和社会学研究文章，涉及世界不同国家和文化内的宗教及其政治体。</t>
  </si>
  <si>
    <t>临床内分泌学和代谢期刊</t>
  </si>
  <si>
    <t>该刊被专业图书馆协会（Special Libraries Association）评为过去100年最具影响力的生物学和医学期刊之一，也是世界领先的内分泌临床研究和前沿临床实践综述的同行评审期刊。</t>
  </si>
  <si>
    <t>竞争法和经济学期刊</t>
  </si>
  <si>
    <t>《竞争法和经济学期刊》每季度出版，刊载有关竞争法的同行评审文章，包括在美国、欧盟，以及其他地区和国家的最新发展。本刊还发表有关经济法的经济类文章，适合律师、法学家和决策者使用。</t>
  </si>
  <si>
    <t>冲突与安全法期刊</t>
  </si>
  <si>
    <t>《冲突与安全法期刊》适用于本领域内的学者、政府官员、军队律师和律师们阅读，也是对武器控制法、武装冲突法（国际人道主义法）和集体安全法有兴趣的人们的读物。本刊内容涵盖与武装冲突相关的国际法的方方面面，包括冲突前阶段的各种问题、冲突后的法律问题，以及恐怖主义。</t>
  </si>
  <si>
    <t>消费者研究期刊</t>
  </si>
  <si>
    <t>该期刊创刊于1974年，发表描述和解释消费者行为的学术研究。这本跨学科的期刊收录了涵盖心理学、市场营销、社会学、经济学、传播学和人类学等广泛领域的实证、理论和方法论文章。</t>
  </si>
  <si>
    <t>克罗恩病与结肠炎期刊</t>
  </si>
  <si>
    <t>《克罗恩病与结肠炎期刊》是欧洲克罗恩病和结肠炎组织（European Crohn’s and Colitis Organisation, ECCO）的官方刊物。该刊致力于炎症性肠疾病的临床、基础科学及创新型治疗方案等知识的传播，所载内容包括原创论文、综述、编者按、社论、ECCO指南、观点，病例报告、创新方案和读者来信等。</t>
  </si>
  <si>
    <t>甲壳生物学期刊</t>
  </si>
  <si>
    <t>《甲壳生物学期刊》是甲壳动物学会（The Crustacean Society）的官方期刊，旨在发表有关甲壳纲动物和其它海洋节肢动物的生物学研究论文。</t>
  </si>
  <si>
    <t>设计史刊</t>
  </si>
  <si>
    <t>《设计史刊》是该领域的主导期刊。该期刊积极推动设计历史（包括工艺历史和应用艺术史）的发展，同时也在更大范围内促进了视觉和材料艺术的发展。该期刊的常规栏目包括书评、收到的书目清单，并不定期出版特刊。</t>
  </si>
  <si>
    <t>经济昆虫学期刊</t>
  </si>
  <si>
    <t>《经济昆虫学期刊》刊载探讨昆虫经济意义的文章，所面向的读者群包括业余和专业昆虫学家，同时还吸引了包括环境科学、植物科学（植物学/园艺学）、生物学、医学、兽医学在内的广泛领域的专家学者。</t>
  </si>
  <si>
    <t>经济地理学期刊</t>
  </si>
  <si>
    <t>《经济地理学期刊》重新界定了经济学和地理学的交叉领域，并振兴了这个交叉学科，成为本领域内的世界一流刊物。本刊由一位杰出的主编，和一个出众的编委队伍领导，编委成员分别来自这两个学科。刊物发表原始论文和讨论文章，内容涉及广义的“经济地理学”，旨在推动人们对经济系统和全球经济变化的地理学性质的理解。</t>
  </si>
  <si>
    <t>环境法期刊</t>
  </si>
  <si>
    <t>《环境法期刊》已经成为这一重要领域内法律研究的权威性资源，每年出版三期，发表报告性分析文章。刊物提供给法律工作者和学者，还适合所有环境相关的科学家到规划师等人群阅读。刊载的文章涉及广泛的课题，提供创新性和权威性的评估内容，评估当前和新兴的概念、政策和实践。</t>
  </si>
  <si>
    <t>欧洲竞争法和实践期刊</t>
  </si>
  <si>
    <t>《欧洲竞争法和实践期刊》是同行评审刊物，致力于欧洲竞争法方面的实践操作。刊物侧重欧洲大陆竞争法律实践，但也包括欧洲大陆各国家层面的各种课题，以及国际层面的重要发展。该刊专为各行业和公司部门内从事竞争法的人员设计，也是欧洲国家律师、非竞争专长律师、司法系统成员、监管机构官员，以及竞争/反垄断领域学术专家的重要参考资源。</t>
  </si>
  <si>
    <t>实验植物学期刊</t>
  </si>
  <si>
    <t>《实验植物学期刊》刊载植物学领域高质量的研究论文，涉及广泛的学科领域，从分子和细胞生理学、生物化学，直到整个植物生理学。刊物每年出版12期，以及至少一期专刊，专刊中收录一些专题会议文章。</t>
  </si>
  <si>
    <t>金融经济计量学期刊</t>
  </si>
  <si>
    <t>《金融经济计量学期刊》投身迅速发展的经济计量领域。本刊探讨过去几个世纪内由于金融业迅猛发展而带来的实质性统计问题，刊物旨在方法论层面和实证层面来反映和推动经济计量学和金融之间的相互影响。本刊侧重资产定价或风险管理框架内的评估、测试、学习、预测和校正等主题。更具体地说，主题范围包括波动过程、连续时间过程、有条件的动态时刻、极值、长记忆、动态混合模型、内取样、事务数据，以及金融市场的微结构。</t>
  </si>
  <si>
    <t>全球安全研究期刊</t>
  </si>
  <si>
    <t>该期刊是国际研究协会（International Studies Association）的最新出版物，于2016年由牛津大学出版社开始发行。该期刊旨在出版一流的作品，探讨全球安全研究领域的一系列方法论、认识论、理论、规范和实证问题。更重要的是，它鼓励领域内的对话、交流和讨论。</t>
  </si>
  <si>
    <t>遗传期刊</t>
  </si>
  <si>
    <t>《遗传期刊》的内容覆盖个体遗传学的诸多方面，如植物和动物物种的基因活动、规范和传输，其中包括植物学的遗传各个方面、细胞遗传学和进化、动物学，以及分子生物学和发育生物学。</t>
  </si>
  <si>
    <t>人权实践期刊</t>
  </si>
  <si>
    <t>《人权实践期刊》是作为一个载体，公布和传播有关人权问题的思想和争论。本刊的目的是获取学习和交流经验，这些实践经验不受专业和地区限制，也不仅仅限制在人权主流问题上。这种多方向接收的方式对传统的工作方法是一种挑战，它激励了创新思维，并鼓励反思式实践。</t>
  </si>
  <si>
    <t>知识产权法和实务期刊</t>
  </si>
  <si>
    <t>《知识产权法和实务期刊》是同行评审月刊，其内容包括各种实质性知识产权的课题，实践有关的事项，如诉讼、强制执行、起草和交易，以及相关方面的相关议题，如竞争和世界贸易法。本刊专为知识产权律师、专利律师和商标律师设计，也是知识产权领域的学者、司法机构成员、知识产权登记处和监管机构的官员，以及机构图书馆的重要参考文献。</t>
  </si>
  <si>
    <t>国际刑事司法期刊</t>
  </si>
  <si>
    <t>《国际刑事司法期刊》旨在推动人们对国际法面临的新问题的深度思考。本刊由一群杰出的刑事律师和国际律师们创立，主要从法律、法学、犯罪学、刑法哲学的角度探讨一些重要的司法问题，还包括国际司法机构的历史。</t>
  </si>
  <si>
    <t>国际争端解决期刊</t>
  </si>
  <si>
    <t>国际争端解决是一个相对较新的学术研究领域，不断将私法和国际公法相结合，处理持久的具有全球性的问题。国际争端解决实用性的发展，事件的新奇性和重要意义，以及此类争端的学术角度创造力，成为促进《国际争端解决期刊》创刊的因素。</t>
  </si>
  <si>
    <t>国际经济法期刊</t>
  </si>
  <si>
    <t>《国际经济法期刊》致力于鼓励有创见，并有学术影响的研究，文章来自学者、政府官员、法律专业人士，以及更多其他人士，内容涉及法律和国际经济活动的关系的方方面面。本刊提供重要的评论文章，评论各种政策、谈判、法院和法庭案件，有助于温和地促进和平、世界福利，并提高人们的生活质量。</t>
  </si>
  <si>
    <t>伊斯兰研究期刊</t>
  </si>
  <si>
    <t>《伊斯兰研究期刊》是致力于伊斯兰教和伊斯兰世界学术研究的跨学科出版物。该刊重点刊登历史、地理、政治科学、经济学、人类学、社会学、法律、文学、宗教、心理学、国际关系、环境与发展问题，以及科学研究过程中的职业道德问题。</t>
  </si>
  <si>
    <t>逻辑与计算期刊</t>
  </si>
  <si>
    <t>《逻辑与计算期刊》旨在促进逻辑和计算方面的研究发展，还覆盖以下领域：逻辑系统 — 如经典和非经典逻辑、构造性逻辑、范畴逻辑、明确逻辑、模态逻辑、类型理论、可行数学；逻辑程序设计、以知识为基础的系统和自动推理中的逻辑问题；逻辑问题知识表达；逻辑学和语义学编程；程序和系统规范和核查；逻辑应用于硬件和超大规模集成电路、自然语言、并行计算、规划和数据库。刊物大部分都是技术科技论文，同时包括信件、评论、论文、以及相关会议的评论。</t>
  </si>
  <si>
    <t>哺乳动物学期刊</t>
  </si>
  <si>
    <t>《哺乳动物学期刊》自1919年以来一直是美国哺乳动物学家学会（American Society of Mammalogists）的旗舰出版物，并被评为20世纪生物学和医学领域最具影响力的百强期刊之一。所刊载的实时文章内容涵盖全面，主要涉及哺乳动物行为学、保育、生态学、遗传学、形态学，生理学和分类学。</t>
  </si>
  <si>
    <t>医学昆虫学期刊</t>
  </si>
  <si>
    <t>《医学昆虫学期刊》刊载医学昆虫学及医学蜱螨学各领域的研究成果，包括昆虫、蜱螨及其它一些对公共卫生及兽医学具有重要意义的节肢动物的系统学和生物学研究。</t>
  </si>
  <si>
    <t>软体动物研究期刊</t>
  </si>
  <si>
    <t>《软体动物研究期刊》刊载软体动物的多方面研究，涉及系统学、分子生物学、古生物学、生态学、生理学和很多其他领域。只要是以软体动物为研究重点，那应用软体动物学的一些方面（如渔业、寄生虫学、神经生物学、生物化学，生物医学研究等等）文章也会收录。</t>
  </si>
  <si>
    <t>音乐治疗期刊</t>
  </si>
  <si>
    <t>《音乐治疗期刊》由耶鲁大学的David Kraehenbuehl于1957年创立, 是迄今为止在美国出版的最早的音乐治疗期刊。该刊促进了抽象和系统化的音乐思想的概念和技术创新，并培养对音乐概念和技术的历史研究。</t>
  </si>
  <si>
    <t>神经病理学和实验神经病学期刊</t>
  </si>
  <si>
    <t>该期刊发表神经病理学和实验神经科学领域的原创论文、书评、快讯，以及美国神经病理学家协会（American Association of Neuropathologists）的新闻。该期刊的作者和读者均为世界各地的神经病理学家、神经病学家、神经外科医生、病理学家、精神病医师和基础神经科学家。期刊自1942年出版至今。</t>
  </si>
  <si>
    <t>儿科心理学期刊</t>
  </si>
  <si>
    <t>《儿科心理学期刊》是儿科心理学学会和美国心理学协会第54分部的会刊。本刊发表有关儿科心理学的理论、研究和专业性实践的文章。</t>
  </si>
  <si>
    <t>岩石学期刊</t>
  </si>
  <si>
    <t>《岩石学期刊》作为国际论坛刊载高质量的研究论文，涉及有关岩浆，以及变质岩石学及其成因等广泛领域。刊物发表的文章来自多领域的多种课题，如地球化学方面的主要元素、微量元素和同位素；用于岩石成因的地质年代学；实验岩石学；岩浆生成、分化和侵入的过程；岩矿物及其共生的定量研究；中继形态火成岩岩石的区域研究，这有助于解决基础性岩石学问题；成岩过程的理论建模。</t>
  </si>
  <si>
    <t>浮游生物研究期刊</t>
  </si>
  <si>
    <t>《浮游生物研究期刊》刊载浮游生物研究方面，尤其是促进我们对浮游生物动态理解方面的创新文章，涉及的课题有：浮游生物生态学和行为学，包括模型和理论研究；浮游生物生理学，包括试验结果；分子生物学、遗传学和浮游生物体的生物分类；生物属性和自然水源，因为它们都直接影响浮游生物生理学和生态学；浮游生物研究中新方法的进展和测试。</t>
  </si>
  <si>
    <t>公共管理研究和理论期刊</t>
  </si>
  <si>
    <t>《公共管理研究和理论期刊》作为一个桥梁，连接公共管理和公共政策研究两个领域。本刊提供深入的分析文章，研究组织、行政和政策科学在政府和治理中的事态发展。刊物每期带来重要的观点和令人信服的分析，成为人们选择本领域内优质的理论和研究成果的“专营店”。</t>
  </si>
  <si>
    <t>公共卫生期刊</t>
  </si>
  <si>
    <t>《公共卫生期刊》是英国皇家内科医师学院公共健康系的刊物，侧重于本领域内当前理论和实践的各方面，旨在通过出版高质量的科学论文来推广公共健康实践中的高标准。本刊深入研究疾病的成因，并根据这种情况来如何预防疾病和促进身体健康。刊物监控由于环境危害带来的疾病趋势，还包括保健服务的规划、提供和评估。</t>
  </si>
  <si>
    <t>难民研究期刊</t>
  </si>
  <si>
    <t>《难民研究期刊》作为一个论坛，探讨被迫移民，以及国家、区域和国际对被迫移民的反应这些复杂的问题。本刊是多学科的同行评审期刊，是与牛津大学难民研究中心合作出版。</t>
  </si>
  <si>
    <t>语义学期刊</t>
  </si>
  <si>
    <t>《语义学期刊》主要发表与自然语言语义学研究相关的文章、笔记、讨论以及书评。毫无疑问，该期刊是一份跨学科的期刊，它融合了哲学语义学、心理语义学、语言语义学以及在逻辑学、人工智能以及人类学等领域开展的语义学研究成果。</t>
  </si>
  <si>
    <t>闪语研究期刊</t>
  </si>
  <si>
    <t>《闪语研究期刊》是闪语研究领域的主导国际期刊之一。“闪语研究”一词明确了闪语语言家族的语言学界限，并且包括现代、古代以及中世纪的闪语。该杂志特别重视近东和中东地区的语言、文学研究，刊登的文章也始终集中于语言学和心理学领域的特定文本或者作者中。</t>
  </si>
  <si>
    <t>社会史期刊</t>
  </si>
  <si>
    <t>《社会史期刊》自40年前创刊以来，逐渐成为这个不断发展领域的领先期刊之一。该刊出版了各时期各地区的大量社会学历史的文章。</t>
  </si>
  <si>
    <t>调查统计和方法论期刊</t>
  </si>
  <si>
    <t>《调查统计和方法论期刊》由美国公共舆论研究学会（AAPOR）和美国统计学会共同赞助。它旨在发表统计和方法论方面的前沿学术文章，主要针对抽样调查、人口普查、行政系统、以及其他相关数据。</t>
  </si>
  <si>
    <t>美国宗教院会刊</t>
  </si>
  <si>
    <t>《美国宗教院会刊》被公认为是宗教研究领域首屈一指的学术期刊。这份国际性的季刊主要刊登最优秀的学术文章，内容涉及世界宗教传统以及宗教传统研究方法的启发性研究等若干领域。每期内容还包括一个大篇幅、珍贵的书评栏目。</t>
  </si>
  <si>
    <t>美国医学信息学协会期刊</t>
  </si>
  <si>
    <t>《美国医学信息学协会期刊》（JAMIA）是美国医学信息学协会（American Medical Informatics Association, AMIA）的同行评审期刊，涵盖生物医学和卫生信息学领域。该刊所载内容为创新性的医药信息学研究与系统模型，旨在推动生物医药科学的研究并提高健康水平。JAMIA正处于一个高速增长的科学领域的前沿，是最新的医学研究和临床实践/策略之间的桥梁。</t>
  </si>
  <si>
    <t>欧洲经济学会期刊</t>
  </si>
  <si>
    <t>该刊侧重于国际视角，是领先的一般经济学期刊，内容覆盖了经济学的所有领域。其影响因子排名位列经济学期刊的前4%。它拥有一个高知名度、国际公认的编辑团队，并受到美国以外规模最大的专业经济学会的支持。</t>
  </si>
  <si>
    <t>收藏史期刊</t>
  </si>
  <si>
    <t>《收藏史期刊》致力于提供有关各种收藏活动的最明确观点。杂志内容涵盖收藏物、收藏物形成过程以及收藏者自身所处环境。除了刊登一些原创的论文，该刊物还会列举出即将举办的活动、会议、相关出版物和展览会的评论。随着收藏受到越来越多的人欢迎，因此对于收藏的研究也日益频繁，杂志成为该研究领域最全面的出版物。</t>
  </si>
  <si>
    <t>医学和联合科学史期刊</t>
  </si>
  <si>
    <t>《医学和联合科学史期刊》是本领域内国际公认的主导期刊，内容覆盖面很广，发表有关医学开端各个方面的原创性研究文章。刊物还适当地侧重从业人员的实践和教育方面内容，以及同行和患者对于从事治疗人员付出的理解。</t>
  </si>
  <si>
    <t>儿童传染病学会期刊</t>
  </si>
  <si>
    <t>《儿童传染病学会期刊》，作为儿童传染病学会（the Pediatric Infectious Diseases Society）的官方期刊，主要研究新生儿、儿童和青少年传染病。该刊提供高质量的原创研究文章、临床实验报告、指南和热点评论，信息源于实验台或临床，尤其关注儿童传染病的利益和需求。</t>
  </si>
  <si>
    <t>旅行医学期刊</t>
  </si>
  <si>
    <t>《旅行医学期刊》发表旅行医学这个挑战性领域的最新研究和原创的同行评审文章，范围包括：疾病预防和治疗；门诊管理；患者和员工教育；免疫；旅游对东道国的影响；军事医药；难民问题；疟疾、旅行性痢疾、肝炎、结核病、性传播疾病和艾滋病、时差综合征、高原反应、创伤、特殊寄主等疾病</t>
  </si>
  <si>
    <t>热带儿科期刊</t>
  </si>
  <si>
    <t>《热带儿科期刊》很好地连接了本领域内的理论和实践，发表的论文带来临床和小区研究的重要结果，以及实施方案中的诸多考虑。较为通用的描述作品如果能实际应用于世界其他地区也是会收录的。</t>
  </si>
  <si>
    <t>检验医学</t>
  </si>
  <si>
    <t>《检验医学》（又名LabMedicine）是一本面向实验室专业人员的研究期刊。该季刊主要出版临床化学、微生物学、血液学、免疫血液学、分子病理学、细胞学、组织学，以及实验室行政管理领域的原创科研论文与评论。该期刊拥有众多订户，大部分位于美国，但作者来自世界各地，包括许多来自中国和中东地区的稿件。</t>
  </si>
  <si>
    <t>法律、概率和风险</t>
  </si>
  <si>
    <t>《法律、概率和风险》发表的论文涉及法律和概率推论相交叉的课题。广义的范围包括科学证据的解释、不确定性的评估，以及风险评估。例子包括：证据的评估，解释和演示；严重伤害的补偿估计；为保险目的进行的基因测试的相关性和可靠性；影响到信贷效率的法律冲突；欺诈性交易现场检测；立法起草。
刊物读者主要是学术律师、数学家、统计学家和社会科学家。</t>
  </si>
  <si>
    <t>文学想象</t>
  </si>
  <si>
    <t>《文学想象》为对各历史时期、不同语言的文学特征、用途和乐趣等方面感兴趣的人提供了一个论坛，旨在鼓励读者和文学研究者，与诗歌、小说、翻译作品、戏剧、非小说散文、评论以及学术作品的读者和研究者之间进行广泛互动。该杂志期待为文学作品的学术研究以及学术之外的文学文化提供一个健康的环境。</t>
  </si>
  <si>
    <t>文学与神学</t>
  </si>
  <si>
    <t>《文学与神学》提供了一个跨学科对话的论坛，刊登内容主要针对文本分析与广泛的理论观察，以探讨宗教史与文学的密切关系。该杂志鼓励那些尝试解决文学和神学领域共性问题的文章，旨在挑战相关领域的一些传统模式，具体内容包括圣经评论、文学评论、哲学、政治学、历史、文化研究以及当代批判理论和实践。</t>
  </si>
  <si>
    <t>IGPL逻辑期刊</t>
  </si>
  <si>
    <t>《IGPL逻辑期刊》发表纯逻辑和应用逻辑领域内的文章，包括纯逻辑系统、证据理论、模型理论、递归理论、类型理论、非经典逻辑、非单调逻辑、数值和不确定性逻辑、逻辑和人工智能、逻辑程序设计基础、逻辑和计算、逻辑和语言，以及逻辑工程。</t>
  </si>
  <si>
    <t>哺乳动物物种</t>
  </si>
  <si>
    <t>《哺乳动物物种》隶属于美国哺乳动物学家学会（American Society of Mammalogists），每年发布15-25个物种的报告。每个形式统一的报告都总结了人类目前对该物种在生物学方面的认识，内容包括系统分类学、分布、化石历史、遗传学、解剖学、生理学、行为学、生态学和保育等。</t>
  </si>
  <si>
    <t>数学医学和生物学：IMA期刊</t>
  </si>
  <si>
    <t>《数学医学和生物学：IMA期刊》发表有关医学和生物学方面，并具有重要数学内容的原始文章，尤其是应用数学来探讨现代化发展的文章。</t>
  </si>
  <si>
    <t>医学法律评论</t>
  </si>
  <si>
    <t>《医学法律评论》是一个成熟的权威性信息源，是医疗和法律领域内学者、律师、法律和医务人员、法律专业学生，以及其他有兴趣人员的参考资料。本刊提供全面的分析和评论内容，还包括专题领域的深度评注部分。</t>
  </si>
  <si>
    <t>医学真菌学</t>
  </si>
  <si>
    <t>《医学真菌学》是国际人类和动物真菌学学会（International Society for Human Animal Mycology，ISHAM）的官方刊物。该刊注重医学、兽医学及环境真菌学领域的创新型研究，旨在为医用真菌学家、微生物学家、临床医师及环境专家提供一个参考基准。</t>
  </si>
  <si>
    <t>ＭＥＬＵＳ：美国多种族文学</t>
  </si>
  <si>
    <t>《ＭＥＬＵＳ：美国多种族文学》1974年首次出版，涵盖古往今来美国多民族文学的文章、访谈录和评论，特色鲜明。大多数议题都按主题进行分类，便于人们更好地理解有关美国文学全景的话题、评论文和理论知识。</t>
  </si>
  <si>
    <t>分子人类生殖学</t>
  </si>
  <si>
    <t>《分子人类生殖学》（简称MHR）是欧洲人类生殖学和胚胎学学会的会刊，发表有关人类生殖分子学各方面的文章，涉及生理学和病理学、内分泌学、男科学、性腺功能、配子、受精、胚胎发育、着床、怀孕和避孕。生殖遗传学也是本刊的重要组成部分，而与人类生殖明显相关的动物模型研究也是接收的。</t>
  </si>
  <si>
    <t>电子显微镜期刊</t>
  </si>
  <si>
    <t>《电子显微镜期刊》是日本显微镜学会（世界第二大显微镜学会）的官方刊物。本刊作为国际性论坛，发表有关先进的电子显微镜，以及新型扫描探针显微镜的最新研究。该刊每年出版六期，文章涉及显微镜理论、方法、技术和仪器，以及它们在生命科学和材料科学中的应用。</t>
  </si>
  <si>
    <t>思想</t>
  </si>
  <si>
    <t>《思想》是哲学领域的主导期刊。在发展历程中，它呈现了认识论、形而上学、语言哲学、逻辑哲学以及精神哲学等方面最前沿的思想观点。</t>
  </si>
  <si>
    <t>现代犹太主义</t>
  </si>
  <si>
    <t>《现代犹太主义》是一份展现犹太思想和经验的期刊，提供了一个讨论现代犹太人经验的跨学科论坛。文章内容主要涉及了解犹太人现代生活、推动犹太人经验形成的因素等主题。</t>
  </si>
  <si>
    <t>皇家天文学学会月刊</t>
  </si>
  <si>
    <t>该刊是天文学和天体物理学领域世界领先的基础研究期刊之一，并且是创建时间最长的期刊之一。它发表天文学和天体物理学方面的原始研究成果，涵盖观测和理论两方面。</t>
  </si>
  <si>
    <t>皇家天文学协会评论月刊：快报</t>
  </si>
  <si>
    <t>《皇家天文学协会评论月刊：快报》是天文学和天体物理学领域世界领先的基础研究期刊之一，并且是创建时间最长的期刊之一。它发表天文学和天体物理学方面的原始研究成果，涵盖观测和理论两方面。</t>
  </si>
  <si>
    <t>音乐与书信</t>
  </si>
  <si>
    <t>《音乐与书信》是音乐学术领域的一份重要国际性期刊，发表关于古代至今的专题文章，以及古典、流行以及世界传统方面的音乐学术文章。该杂志创刊于二十世纪二十年代，尤其鼓励音乐学和其它学科之间开展有效对话。该杂志以大篇幅、生动的评论专栏而闻名，是音乐学领域最全面、最具启发性的期刊。</t>
  </si>
  <si>
    <t>音乐理论纵览</t>
  </si>
  <si>
    <t>《音乐理论纵览》代表音乐理论学会出版，该学会创立于1977年，旨在促进、推动音乐发展,并为音乐理论及教学提供一个交流信息和思想的论坛。该学会每年举办年会，《音乐理论纵览》是其出版的两本刊物之一。 </t>
  </si>
  <si>
    <t>音乐治疗远景</t>
  </si>
  <si>
    <t>对于音乐疗法这个领域内或者领域外的读者们而言，《音乐治疗远景》探求通过学术作品的传播促进音乐治疗临床实践的发展。该期刊关注音乐治疗的临床作用，力求成为音乐治疗师、音乐治疗专业的学生和教育工作者、以及相关行业人们的论坛。它是American Music Therapy Association的官方出版物。</t>
  </si>
  <si>
    <t>变异</t>
  </si>
  <si>
    <t>《变异》致力于发表能够引起生物体遗传性变异的物理、化学和生物制剂的识别、特征和作用机制的解释等方面的文章，以及针对这些变化产生的后果的研究。</t>
  </si>
  <si>
    <t>肾脏透析移植</t>
  </si>
  <si>
    <t>《肾脏透析移植》是世界领先的期刊之一，刊载肾脏学、透析和移植方面的临床和实验室研究。本刊每月出版，是欧洲透析和移植协会和NDT教育部门的刊物，为全世界的研究人员和临床医师带来一个重要的信息资源。
本刊还出版有双月刊增刊NDT PLUS（www.ndtplus.oxfordjournals.org）。</t>
  </si>
  <si>
    <t>神经肿瘤学</t>
  </si>
  <si>
    <t>《神经肿瘤学》是神经肿瘤学学会、日本神经肿瘤学学会、欧洲神经肿瘤协会，以及世界神经肿瘤学会联盟的官方刊物。2010年，该刊将转为牛津大学出版社出版。</t>
  </si>
  <si>
    <t>尼古丁与烟草研究</t>
  </si>
  <si>
    <t>《尼古丁与烟草研究》是世界上为数不多的几个专门研究尼古丁和烟草的同行评审期刊之一，也是职业医学学会的刊物。本刊旨在为尼古丁烟草的研究提供一个论坛，出版实证研究结果、前瞻性评论，以及观念性文章，涉及生物行为学、神经生物学、分子生物学、流行病学、预防和治疗领域。</t>
  </si>
  <si>
    <t>笔记与问题</t>
  </si>
  <si>
    <t>《笔记与问题》由古物研究者W J Thoms编辑创刊，其宗旨是征集和回答读者的提问。该刊致力于英语语言和文学、词典学、历史以及古物学术的研究。每期杂志都针对一个特定时期的作品，重在阐述事实而非主观臆断。杂志内容包括注释、书评、读者问题解答专栏。</t>
  </si>
  <si>
    <t>营养评论</t>
  </si>
  <si>
    <t>《营养评论》是国际性的高引用率同行评审月刊，发表重要的权威综述，关注当前营养科学、食品科学、临床营养、营养政策等方面的热门新兴话题。该刊由国际生命科学学会（International Life Sciences Institute，ILSI）出版。</t>
  </si>
  <si>
    <t>美国历史学家组织历史杂志</t>
  </si>
  <si>
    <t>该刊发表的文章来自所有类别的学者、公共历史学家和历史爱好者，它为第二课堂教师和小区/ 大学教师之间架设起桥梁，旨在提升美国历史的教育水平。本刊是美国历史学家组织的官方刊物，1985年创刊，每年出版4期。</t>
  </si>
  <si>
    <t>职业医学</t>
  </si>
  <si>
    <t>《职业医学》是国际同行评审期刊，为促进工作场所健康和安全提供重要信息。刊物内容包括与工作相关的伤害和疾病、意外事故和疾病预防、职业病、健康教育、健康和安全标准的建立和提升、工作环境监控，以及已知危害管理等。本刊欢迎相关领域内职业健康从业人员和研究人员的投稿。</t>
  </si>
  <si>
    <t>牛津艺术期刊</t>
  </si>
  <si>
    <t>《牛津艺术期刊》主要发表艺术历史的原创评论文章，享有国际声誉，并且在该学科的现代反思方面起到十分重要的作用。该杂志致力于从各种理论角度对视觉艺术以及实质性陈述进行严肃分析，并在古代和当代的艺术科学研究方面开展专题研究。此外，杂志还对该领域的重要出版物进行深度评论。</t>
  </si>
  <si>
    <t>牛津经济论文</t>
  </si>
  <si>
    <t>《牛津经济论文》是全科经济期刊，发表有关经济理论、应用经济学、经济计量学、经济发展、经济史，以及经济思想史方面的评审论文。</t>
  </si>
  <si>
    <t>牛津司法研究期刊</t>
  </si>
  <si>
    <t>《牛津司法研究期刊》是代表牛津大学法学院出版。刊物旨在鼓励法律相关的所有事项的研究，侧重法律和其他学科的关系而产生的理论事务和更广泛课题。除了传统的法律问题，以下课题也是刊物所涉及的：比较法学和国际法、欧洲共同体法、法律史学，以及相关领域的跨学科材料。</t>
  </si>
  <si>
    <t>牛津经济政策评论</t>
  </si>
  <si>
    <t>《牛津经济政策评论》每期集中讨论一个有关经济政策的当前课题，兼顾宏观和微观经济学，提供高贵的全球经济政策评价。分析文章一方面具有挑战性，并且是最前沿的思想。同时，文章以非技术性的语言写就，使它们易于被读者接受（如政府人员、商人、决策者、学者和学生）。因而，它是需要了解研究发展方向的人们的必备读物。</t>
  </si>
  <si>
    <t>疼痛医学</t>
  </si>
  <si>
    <t>《疼痛医学》作为一部面向疼痛临床医师、教师和研究人员的多学科期刊，是美国疼痛医学院（American Academy of Pain Medicine）、澳大利亚和新西兰麻醉医师学会疼痛医学部（Faculty of Pain Medicine of the Australian and New Zealand College of Anaesthetists）和国际脊柱介入学会（International Spine Intervention Society）的官方期刊。该期刊致力于推动疼痛管理实践、教育、研究和政策的发展。</t>
  </si>
  <si>
    <t>议会事务</t>
  </si>
  <si>
    <t>《议会事务》是成熟的同行评审期刊，每季度出版，内容涵盖政府和政治学的方方面面，直接或间接得与英国和世界各地的议会和议会系统相关。本刊是与Hansard学会合作出版。</t>
  </si>
  <si>
    <t>过去和现在</t>
  </si>
  <si>
    <t>《过去和现在》创刊于1952年，是英语世界公认的最生动、最具启发性的历史学期刊。该杂志提供关于世界各地的历史、社会和文化变化研究的各种学术和原创文章。</t>
  </si>
  <si>
    <t>病原体与疾病</t>
  </si>
  <si>
    <t>《病原体与疾病》）旨在出版优秀原创论文、简讯和综述，内容涉及病原体、宿主病原体相互作用、宿主感染反应以及它们的分子和细胞关联性的假设驱动或探索驱动研究。病原体包括所有真核生物、原核生物和感染人体的病毒（包括人畜共患病病原体）。</t>
  </si>
  <si>
    <t>哲学数学</t>
  </si>
  <si>
    <t>《哲学数学》是同行评审期刊，也是唯一专注于数学哲学的期刊。刊物发表数学哲学、数学应用和计算方面的著作。除了发表主要文章，也会刊载一些单一主题的一组文章，或是较短的讨论笔记、信件和书评。</t>
  </si>
  <si>
    <t>物理治疗</t>
  </si>
  <si>
    <t xml:space="preserve">该刊是物理治疗研究领域领先的国际期刊。它创刊于1921年，目前发行量约为9万份，在该领域排名第五。 </t>
  </si>
  <si>
    <t>植物和细胞生理学</t>
  </si>
  <si>
    <t>《植物和细胞生理学》是一个国际化期刊，致力于出版高质量的原始论文，涉及植物和微生物的生理学、生物化学、生物物理、化学、遗传学、分子生物学、基因工程和细胞工程等领域。</t>
  </si>
  <si>
    <t>政策：政策与实践期刊</t>
  </si>
  <si>
    <t>《政策：政策与实践期刊》出版深度内容，旨在为高级警务人员、研究人员、决策者和学术界人士提供深度内容，分析和评论当前政策和实践、比较性国际惯例、司法和政治发展，以及学术研究。刊物文章都经过同行评审，涵盖广泛学科范围，从政策风格、培训和教育、专家操作到多样性、问责制和人权。</t>
  </si>
  <si>
    <t xml:space="preserve">亚里士多德学会会刊 </t>
  </si>
  <si>
    <t>《亚里士多德学会会刊》发表整个学年里该学会在伦敦举行的双周会议上发布的论文，以及与论文相关的简短讨论纪要。这些论文来自世界各地的作者，讨论了哲学传统的广泛议题，其中不乏当今最受瞩目的问题。</t>
  </si>
  <si>
    <t>蛋白质工程、设计与选择</t>
  </si>
  <si>
    <t>《蛋白质工程、设计与选择》简称PEDS，发表与蛋白质工程、设计和选择相关的研究论文和评论文章，可用于生物技术和治疗，或了解蛋白质活性、稳定性、折叠、错误折迭和疾病等方面的基本性质。</t>
  </si>
  <si>
    <t>公共卫生伦理学</t>
  </si>
  <si>
    <t>《公共卫生伦理学》（简称PHE）是国际性同行评审期刊，侧重公共健康和预防医学领域内有关伦理问题的系统性分析。PHE将多领域内的理论和实践有机结合，特别是哲学、法律、政治、流行病学，以及医学。</t>
  </si>
  <si>
    <t>公共舆论季刊</t>
  </si>
  <si>
    <t>《公共舆论季刊》于1937年创刊，是同类刊物中引用量最高的期刊之一。作为跨学科的领先期刊，它出版高质量的研究文章，给学者和所有社会科学研究人员提供广泛的、令人信服的信息。本刊选择性地发表重要的理论性文章，涉及舆论和传媒研究、最新公共舆论分析，以及与调查有效性相关的方法论研究 — 包括调查问卷的结构、采访和采访人、取样方式和管理模式。</t>
  </si>
  <si>
    <t>公共政策和老年化报告</t>
  </si>
  <si>
    <t>《公共政策和老年化报告》是季刊，每期都设有一个独立的主题；过往的期次包含的主题有：长期护理，儿童，人口统计学和技术等等。</t>
  </si>
  <si>
    <t>日本天文学会会刊</t>
  </si>
  <si>
    <t>《日本天文学会会刊》（PASJ）发表天文学、天体物理学以及与两者关系密切的相关领域的原创研究成果。</t>
  </si>
  <si>
    <t>Publius：联邦制度期刊</t>
  </si>
  <si>
    <t>《Publius：联邦制度期刊》是专门讨论联邦制的世界领先期刊。对于希望了解联邦制和政府间关系的最新进展、趋势，以及实证和理论著作的学者们，本刊是他们的必备读物。刊物旨在发表来自世界各地的最新研究文章，涉及联邦制理论和实践；联邦系统的动态进展；政府间关系和管理；行政区域、国家和省级治理；以及比较联邦制。</t>
  </si>
  <si>
    <t>医学季刊：国际医学期刊</t>
  </si>
  <si>
    <t>《医学季刊：国际医学期刊》作为内科医师协会的刊物是全科医学期刊中的领先刊物，出版历史悠久。本刊是月刊，侧重内科医学，刊载同行评审文章，旨在推动医学科学和实践。</t>
  </si>
  <si>
    <t>辐射防护计量学</t>
  </si>
  <si>
    <t>《辐射防护计量学》刊载同行评审论文，包括个人剂量和环境剂量的方方面面，以及电离和非电离辐射监测等，涉及生物方面、物理概念、生物物理剂量、外部和内部的个人剂量和监测、环境和工作场所的监测、事故剂量，以及与病患保护相关的剂量。</t>
  </si>
  <si>
    <t>难民调查季刊</t>
  </si>
  <si>
    <t>《难民调查季刊》每年出版四期，提供有关当前难民和国际保护问题的权威性信息。刊物每期包含特定主题的文章和文件，以及与难民相关的著作书评。这种独特的主题性方式，使得刊物每期充分讨论难民研究的各个方面，集中讨论被迫移民中的某个特定难关。</t>
  </si>
  <si>
    <t>专利、设计和商标案报告</t>
  </si>
  <si>
    <t>该刊精心挑选关键性决策和重要决定，刊载其最终文本，以及专家批注，成为大律师、法律顾问、司法人员、专利领域律师，以及商标领域律师必不可少的工具文档。本刊是知识产权局官方刊物，1884年创刊，每年出版10期。</t>
  </si>
  <si>
    <t>研究评估</t>
  </si>
  <si>
    <t>《研究评估》是跨学科的期刊，涵盖了用于鉴定和评估实验研究的新兴方法、经验和教训。</t>
  </si>
  <si>
    <t>金融学评论</t>
  </si>
  <si>
    <t>《金融学评论》是欧洲金融协会的官方刊物，旨在传播金融专业知识。期刊发表高质量的论文，涉及金融经济学的所有领域，既有成熟的，也有新兴的领域，包括资产定价、企业融资、银行和市场微观结构、法律和金融、行为金融学，以及试验金融学。</t>
  </si>
  <si>
    <t>风湿病学</t>
  </si>
  <si>
    <t>《风湿病学》是国际性的同行评审期刊，刊载顶级的科学和临床论文。本刊的学术范围涉及风湿病学的所有领域，以及肌肉与骨骼的医药和手术。《风湿病学》力求快速出版您的电子版和印刷版论文。</t>
  </si>
  <si>
    <t>精神分裂症通告</t>
  </si>
  <si>
    <t>《精神分裂症通告》旨在通报有关精神分裂病因和治疗的最新进展和实证性假设，刊载的新知识范围从分子学基础到社会和文化因素等，尤其侧重于同时研究基础性神经生物机制和临床表现的翻译报告。该通报由特邀评论和特别嘉宾编辑组织的自由来稿组成，还在专题期次中收录报告原始资料的高质量文章。</t>
  </si>
  <si>
    <t>科学与公共政策</t>
  </si>
  <si>
    <t>《科学与公共政策》是在研究科学、技术和创新的公共政策方面国际领先的期刊。它涵盖了发达国家和发展中国家所有的科技类型。</t>
  </si>
  <si>
    <t>银幕</t>
  </si>
  <si>
    <t>《银幕》是世界电影和电视研究的主导学术期刊。从视频艺术到流行电视，从好莱坞到香港，从艺术电影到英国电影金融，刊物的作者从不同角度阐述当代和历史上的许多问题。每一季刊既有学术论文，也有关于会议和当前研究的报告和辩论以及书评。</t>
  </si>
  <si>
    <t>睡眠</t>
  </si>
  <si>
    <t>《睡眠》是睡眠和睡眠医学领域领先的同行评审期刊，也是睡眠研究学会（Sleep Research Society，SRS）的官方出版物。该月刊以在线出版睡眠和生理节奏领域尖端的科研成果而著称。</t>
  </si>
  <si>
    <t>社会力量</t>
  </si>
  <si>
    <t>该刊和北卡罗莱纳大学（University of North Carolina）社会学系联合出版，逐步成为社会研究期刊的全球佼佼者。该刊重视前沿社会学需求，探索心理学、人类学、政治学、历史、经济学等。</t>
  </si>
  <si>
    <t xml:space="preserve">医学社会史 </t>
  </si>
  <si>
    <t>《医学社会史》关注过去健康、疾病和医疗服务的各个方面，旨在出版来自不同学科有关医学社会史的文章。本刊为读者带来了具有实质性的生动内容，涉及多个主题，如历史资源的审慎评估、会议报告、正在进行中的最新研究资料、当前争议性课题的讨论、评论文章，以及广泛的书评。</t>
  </si>
  <si>
    <t>社会政治学：性别、国家和社会的国际研究</t>
  </si>
  <si>
    <t>《社会政治学：性别、国家和社会的国际研究》精辟分析全球、政治和政策，覆盖我们的时代出现的重要新兴课题：全球化、跨国公民权、移民、多样性及其交叉口、资本主义和国家的重建。刊物还涉及女权理论课题和福利制度理论。</t>
  </si>
  <si>
    <t>社会问题</t>
  </si>
  <si>
    <t>《社会问题》是社会问题研究学会（Society for the Study of Social Problems）的官方出版物，同时还是社会科学领域最受广泛推崇及最具阅读价值的专业期刊之一。该刊以季刊形式出版，针对当代社会问题发表秉持批判性观点的独创性文章。</t>
  </si>
  <si>
    <t>日本社会科学期刊</t>
  </si>
  <si>
    <t>《日本社会科学期刊》作为一个新的论坛，发表有关现代日本的学术文章，包括如何以比较性观点看待日本，以及国际事务如何影响日本。所有的论文都经过评审，涉及所有社会科学分支（经济学、法律、政治学、历史、社会学和人类学）。本刊还包括一个书评部分，评论大量日本社会图书，用英文和日本写就。</t>
  </si>
  <si>
    <t>社会工作</t>
  </si>
  <si>
    <t>《社会工作》是社会工作专业的重要期刊。在专业实践者、专职教师和学生中倍受青睐，它是美国社会工作者协会的官方期刊，并且作为奖励提供给所有会员。《社会工作》致力于在社会工作和社会福利领域内完善实践和改良知识。其所收录的文章对于既定做法提出了新的见解、评估了新的技术和研究、审视了目前存在的社会问题并且对于专业问题提出了批判性分析。主要强调了社会政策和严重的人类问题的解决方法。</t>
  </si>
  <si>
    <t>社会工作研究</t>
  </si>
  <si>
    <t>《社会工作研究》出版典范论文，促进知识发展和社会实践，在该领域内享有广大盛誉，它出版研究分析性评论、关于社会工作的理论性文章、评估研究论文以及社会工作问题的各种研究论文。</t>
  </si>
  <si>
    <t>社会经济评论</t>
  </si>
  <si>
    <t>《社会经济评论》旨在鼓励发表有关社会、经济、机构和市场、道德承诺，以及合理的个人利益追求这些课题之间关系的文章。刊物重点放在社会和历史背景中的经济行为。就学科的广义而言，论文还涉及社会学、政治学、经济学和管理，以及政策学。</t>
  </si>
  <si>
    <t>宗教社会学</t>
  </si>
  <si>
    <t>《宗教社会学》是宗教社会学协会的官方季刊，其目的是推动宗教社会学的学术研究。本刊发表质量高和兴趣度广的原始著作，不考虑实质性重点、理论取向，或方式方法。</t>
  </si>
  <si>
    <t>成文法评论</t>
  </si>
  <si>
    <t>《成文法评论》的主要目标是为立法程序的审议提供一种工具，使用法律作为公共政策和法律的起草和解释的工具。本刊1980年创刊，是英联邦内唯一的此类别期刊，对私人律师和公共服务律师、学者，以及立法领域内写作和教学的律师和政治科学家而言都有特殊的价值。</t>
  </si>
  <si>
    <t>系统生物学</t>
  </si>
  <si>
    <t>《系统生物学》是系统生物学家学会的双月刊，刊载的原始论文涉及系统学的理论、原理和方法，以及所有生物体的系统发育、进化、形态、生物地理学、古生物学、遗传学，以及分类等领域。</t>
  </si>
  <si>
    <t>教育数学及其应用：IMA国际期刊</t>
  </si>
  <si>
    <t>《教育数学及其应用：IMA国际期刊》提供了一个信息和经验的交流平台，供高中到大学的学生提高数学的教学之用。刊物的突出特点之一是在全球数学教育的背景下侧重数学的应用和数学建模。期刊的读者群包括数学老师、学生、研究人员，以及与课程开发和评估相关的人员，甚至是任何关心数学教育的人们。</t>
  </si>
  <si>
    <t>美国历史评论</t>
  </si>
  <si>
    <t>《美国历史评论》是美国历史学会（the American Historical Association）的官方出版物，自1895年起就成为美国历史学界的标杆性期刊，它是唯一涵盖了历史研究每个重要领域的学术成果的期刊。该刊在筛选文章方面所进行的努力是无与伦比的，力求文章内容和阐释都非常新颖，因而对美国历史学发展做出了重大贡献。</t>
  </si>
  <si>
    <t>美国比较法期刊</t>
  </si>
  <si>
    <t>《美国比较法期刊》是美国比较法学会（American Society of Comparative Law）的官方期刊，创刊于1952年，每季度出版一次。该期刊着眼于比较法——即比较一个或多个国家之间的法律，或讨论一个司法管辖区的法律，以便让读者了解该地区法律与自己国家法律可能存在的区别。</t>
  </si>
  <si>
    <t>美国法理学期刊</t>
  </si>
  <si>
    <t>《美国法理学期刊》是国际性期刊，出版法律体系中有关道德基础的重要评论，探索现今和历史事件有关伦理、法律或法理哲学、以及法律（包括宪法）理论。</t>
  </si>
  <si>
    <t>英国美学期刊</t>
  </si>
  <si>
    <t>《英国美学期刊》于1960年创刊，被视为一个国际论坛，辩论哲学美学和艺术哲学。刊物出版的文章推动有关美学经验和艺术的研究和讨论。本刊一年出版四期，刊载生动的和有深度的文章，涉及广泛的课题，从美学判断的性质和艺术批评的原则到视觉艺术、文学、音乐、舞蹈、电影和建筑等基础问题。</t>
  </si>
  <si>
    <t>英国犯罪学期刊</t>
  </si>
  <si>
    <t>《英国犯罪学期刊》（简称BJC）是世界顶级的犯罪学期刊，出版世界各地最高质量的著作，涉及犯罪学所有领域。BJC是一个的宝贵资源，适用于犯罪领域内的学者和研究人员，无论他们来自犯罪学、社会学、人类学、心理学、法学、经济学、政治学或者社会工作，还适用于与犯罪、法律、刑法公正、政治学和刑法学相关的从业人员。除了刊载大量的同行评审文章，BJC还收录大量的书评。</t>
  </si>
  <si>
    <t>英国社会工作期刊</t>
  </si>
  <si>
    <t>《英国社会工作期刊》由英国社会工作者协会主办，是英国首要的社会工作类学术期刊。刊物覆盖社会工作的所有方面，收录论文报导研究、讨论实践操作，并检验原则和理论。刊物的读者包括愿意追踪本领域理论和实证发展的社会工作教育者、研究人员、从业人员和管理人员。</t>
  </si>
  <si>
    <t>剑桥季刊</t>
  </si>
  <si>
    <t>《剑桥季刊》是一份文艺评论期刊，主要发表电影、视觉艺术以及音乐方面的文章。该刊严格遵循学术标准，旨在实现与普通读者以及专业人士的交流。期刊致力于重新审视一些学术界公认的观点，并且主张评论和学术应该为文学以及艺术作品增添创作乐趣。</t>
  </si>
  <si>
    <t>中国国际政治期刊</t>
  </si>
  <si>
    <t>《中国国际政治期刊》旨在推进对国际关系系统的和精准的研究。本刊致力于为棘手的课题提供一个学术论文和文章的论坛，除了出版基于现代方法论基础上论文，还刊载历史研究和政策导向研究的研究成果。大多数的文章均与中国或与中国外交政策相关。刊物覆盖各种主题，包括：中国外交政策；东亚区域动态；军备控制和裁军；军事冲突和争端解决；全球化和国内变革；国际政治经济。</t>
  </si>
  <si>
    <t>计算机期刊</t>
  </si>
  <si>
    <t>《计算机期刊》出版本领域内各方面的研究论文，定期的专题文章和不定期的主题期次，使读者轻松地访问他们直属领域外的研究成果。本刊提供了一个计算机科学最新进展的完整概述。</t>
  </si>
  <si>
    <t>英语历史评论</t>
  </si>
  <si>
    <t>《英语历史评论》（简称EHR）于1886年出版，是英语语言世界最古老的历史学术期刊。它不仅涉及英国历史，还几乎涉及经典时代以来欧洲和世界历史的所有方面。HER包括有关中世纪和现代议题的主要文章、笔记和文件，辩论等几个部分，还包括一个无与伦比的书评和图书简讯部分，以及过去十二个月内出版的国际期刊著作概述。</t>
  </si>
  <si>
    <t>老年病学家</t>
  </si>
  <si>
    <t>《老年病学家》1961年创刊，是美国老年病学会的双月刊。刊物为人类衰老研究提供了多学科的视角，发表的研究和分析文章还涉及社会政策、项目进展，以及服务递送等方面。收录内容广泛这一特征也反映了对老龄化进程的理解和为老年人提供服务需要来自多学科的专业知识。</t>
  </si>
  <si>
    <t>生物化学期刊</t>
  </si>
  <si>
    <t>《生物化学期刊》创刊于1922年，发表生物化学、分子生物学、细胞和生物技术领域内的原始研究成果，文章以论文或快讯的方式出版，还刊载短评和编委邀稿。</t>
  </si>
  <si>
    <t>聋人研究和聋人教育期刊</t>
  </si>
  <si>
    <t>《聋人研究和聋人教育期刊》是同行评审的学术期刊，很好地结合和平衡了有关聋人个体的基础研究和应用研究，涉及文化、开发、语言学，以及教育等课题。本刊每年出版四期，提供了一个及时、高质的论坛，便于研究人员、教育工作者和读者访问。</t>
  </si>
  <si>
    <t>印度研究期刊</t>
  </si>
  <si>
    <t>《印度研究期刊》致力于为印度研究提供一个批评性的视角，主要探讨该领域内最主要的年度话题。该期刊旨在为更多学者群体打造一个跨学科的建设性论坛，鼓励学者以各自的学术视角探讨一些关键问题以及元问题。</t>
  </si>
  <si>
    <t>传染病学期刊</t>
  </si>
  <si>
    <t>该刊是西方世界首屈一指的学术期刊，发表原始研究文章，涉及传染病的发病机理、诊断和治疗；引发传染病的病菌；宿主机体免疫失调等课题。本刊是美国传染病学会会刊，1904年创刊，每年出版24期。</t>
  </si>
  <si>
    <t>法律、经济学和组织机构期刊</t>
  </si>
  <si>
    <t>《法律、经济学和组织机构期刊》是一个跨学科期刊，通过综合法律、经济学和组织学的各方观点来促进人们对复杂现象的理解。本刊还收录对机构的研究，尤其是经济类、司法和政治机构。</t>
  </si>
  <si>
    <t>医学和哲学期刊</t>
  </si>
  <si>
    <t>《医学和哲学期刊》是医学和哲学期刊公司的刊物，是双月刊。医学研究和实践具有重要的哲学层面意义；反之，哲学所关注的问题也往往涉及重要的药品。此外，医药技术和治疗的最新进展也产生了道德问题，引发了一些重要的哲学问题。本刊旨在为以上的各种主题和课题提供一个可供讨论的平台。</t>
  </si>
  <si>
    <t>神学研究期刊</t>
  </si>
  <si>
    <t>《神学研究期刊》创刊于1899年，内容涵盖神学研究、学术以及阐述的所有方面。许多之前没有印刷记录的现代和古代文本、铭文以及档也可以在该期刊上找到。</t>
  </si>
  <si>
    <t>世界能源法与商业期刊</t>
  </si>
  <si>
    <t>《世界能源法与商业期刊》是国际石油谈判者协会的官方刊物，也是同行评审期刊，提供相关课题的客观性内容。本刊发表的文章涉及国际能源产业的各种法律、商业和政策问题，包括上游石油和天然气交易、金融、税收、监管、纠纷管理、替代型能源资源、能源和安全政策，以及国际能源组织。刊物适用于法律工作者、政府和国际机构官员、从事能源相关问题的学者，以及来自专业的、产业的和非政府协会的官员。</t>
  </si>
  <si>
    <t>老年病学期刊，A辑：生物学和医学</t>
  </si>
  <si>
    <t>《老年病学期刊》是在美国出版的最早有关衰老的期刊系列。A辑包括《老年病学期刊：生物学》和《老年病学期刊：医学》。
《老年病学期刊：生物学》部分刊载有关衰老的生物学方面文章，如生物化学、生物人口学、细胞和分子生物学、比较和进化生物学、内分泌学、运动科学、遗传学、免疫学、形态学、神经科学、营养学、病理学、药理学、生理学、脊椎动物和无脊椎动物遗传，以及晚年疾病的生物基础。
《老年病学期刊：医学》部分全方位的发表有关老化的医学科学，从基础研究，到人类生物学和疾病。涉及但不仅限于基础医学、临床流行病学、临床研究，以及健康服务研究，这些内容适合如从事医生、牙医、辅助性卫生和护理的专业人士使用。</t>
  </si>
  <si>
    <t>老年病学期刊，B辑：心理学和社会科学</t>
  </si>
  <si>
    <t>《老年病学期刊》也是在美国出版的最早有关衰老的期刊系列。B辑包括《老年病学期刊：心理学》和《老年病学期刊：社会科学》
《老年病学期刊：心理学》发表有关老化心理学的文章，涉及应用性、临床、辅导性、发展性、试验性和社会性各个方面。文章主题包括，但不仅限于态度、认知、教育性老年病学、情感、健康心理、产业老年病学、人际关系、神经心理学、人格、生理心理学、心理测验和感官。
《老年病学期刊：社会科学》发表的文章涉及老化的很多领域，从人类学、人口学、经济学、流行病学、地理、政治、公共卫生、社会历史、社会工作到社会学等方方面面。</t>
  </si>
  <si>
    <t>利奥·拜克研究所年鉴</t>
  </si>
  <si>
    <t>《利奥•拜克研究所年鉴》创刊于1956年，是利奥•拜克研究所的刊物，如今仍然是该领域的首要期刊。该刊主要发表近代初期到战后这一期间用德语会话的中欧犹太人历史以及文化的学术研究成果，内容涵盖文化、经济、政治、社会及宗教史，还包括反犹太主义的影响和犹太人对此的反应。</t>
  </si>
  <si>
    <t>图书馆</t>
  </si>
  <si>
    <t>《图书馆》是目录学学会的期刊。在创刊以来的100多年中，在英国目录学研究以及图书在历史中发挥的作用等研究领域，该期刊已经成为了最杰出的刊物。刊物内容涵盖描述性目录学、分析性目录学、文本目录学以及历史目录学，包括手抄本和印刷版本图书的出版、分销以及为市场所接收的历史；图书收藏和图书馆的历史；论文、印刷类型、图书、图解以及图书装订；以及文本传播和真实性等。</t>
  </si>
  <si>
    <t>一元论者</t>
  </si>
  <si>
    <t>《一元论者》于1888年由Edward C. Hegeler创刊，是世界上最古老、最重要的哲学类期刊之一，旨在通过刊载20世纪颇具影响力的哲学家们撰写的文章，推动美国哲学学科建设的专业化。《一元论者》以季刊形式出版，所发表专题文章均由相应领域的著名哲学家编选。</t>
  </si>
  <si>
    <t>音乐季刊</t>
  </si>
  <si>
    <t>《音乐季刊》自Oscar Sonneck于1915年创刊以来，已经成为美国最主要的音乐学术期刊。在长期的发展过程中，该刊已经出版了许多重要的作曲家和音乐学家的作品，包括Aaron Copland、Arnold Schoenberg、Marc Blitzstein、Henry Cowell以及Camille Saint-Saens 等。刊物还重点关注音乐与学术相融合的领域，这些领域产生了音乐研究中一些高难度的全新作品。</t>
  </si>
  <si>
    <t>歌剧季刊</t>
  </si>
  <si>
    <t>《歌剧季刊》自1983年创刊以来一直受到歌剧爱好者以及歌剧研究学者的青睐。编辑力争弘扬该刊盛誉，使其继续作为歌剧以及歌剧创作等方面的活跃论坛。</t>
  </si>
  <si>
    <t>哲学季刊</t>
  </si>
  <si>
    <t>《哲学季刊》是哲学领域最被认可的期刊之一。在专业不断进步的时代，它致力于出版引领哲学研究各领域的国际学者们的高质量的文章。让所有哲学家包括学生都能访问刊物内容是该刊在编辑方面优先考虑的因素。</t>
  </si>
  <si>
    <t>经济学季刊</t>
  </si>
  <si>
    <t>该刊是英语世界经济学领域最古老的专业期刊。刊物于1886年创刊，涵盖经济学所有领域——从传统意义上侧重微观理论，到宏观经济学的实证性和理论性研究都有涉及。本刊是哈佛大学校刊，1886年创刊，每年出版4期。</t>
  </si>
  <si>
    <t>数学季刊</t>
  </si>
  <si>
    <t>《数学季刊》刊载纯数学领域的原始文章，包括代数、微分几何和有侧重的全球分析文章。</t>
  </si>
  <si>
    <t>力学与应用数学季刊</t>
  </si>
  <si>
    <t>《力学与应用数学季刊》发表原始研究文章，从最为广泛的意义上解析数学的应用。除了传统领域，如流体和固体力学，刊物还涉及应用数学的所有现代的和新兴的领域。</t>
  </si>
  <si>
    <t>资产定价研究评论</t>
  </si>
  <si>
    <t>该刊是美国金融研究学会会刊。刊载资产定价广义范畴的高质量研究文章，包括：资产估价和收益的理论和实证方法；实证方法论；实务性实证研究；宏观金融；金融机构与资产估价相关性研究；资产市场的信息和流动性；投资行为研究；资产市场结构及其微观结构；风险分析；对冲基金；共同基金；另类投资；以及其他相关课题。2011年创刊，每年出版2期。</t>
  </si>
  <si>
    <t>公司金融研究评论</t>
  </si>
  <si>
    <t>《公司金融研究评论》旨在刊载广义范围内企业金融领域的最高质量文章。刊物将评审其文章的原创性贡献，收录但不仅限于以下课题：公司与其利益相关者广义上的互动和金融市场方面的互动；内部组织结构设计；补偿和激励机制；公司管理；资本管理及其内部分配原则。该刊还会考虑收录对金融中介和金融机构的研究文章，以及对企业资产定价的影响研究。</t>
  </si>
  <si>
    <t>经济研究评论</t>
  </si>
  <si>
    <t>本刊于1933年由一批英国和美国经济学家联合推出，倡导理论经济学和应用经济学研究，尤其鼓励年轻经济学家的研究。该刊是经济学家们的必要读物，长期在经济学领域排名前列。本刊是经济研究评论有限公司的刊物，1933年创刊，每年出版4期。</t>
  </si>
  <si>
    <t>英语研究评论</t>
  </si>
  <si>
    <t>《英语研究评论》是一份有关从早期到当代英语文学和英语语言的主导学术期刊。杂志致力于历史的学术研究，而不是阐释性的批评。当然，杂志也提供一些作者和文章的最新解读，主要呈现新发现的资料或者已知文献的最新解释。</t>
  </si>
  <si>
    <t>金融研究评论</t>
  </si>
  <si>
    <t>《金融研究评论》是一个重要的论坛，广泛推广和传播金融经济学领域内的重要研究。刊物的编委成员来自多个学科领域，均衡收录理论和实证文章。这里的金融定义是广义的，包括金融和经济学的交汇处。文章接收的标准是要有高质量，并对金融领域具有重要性，同时不应有技术难点。</t>
  </si>
  <si>
    <t>世界银行经济评论</t>
  </si>
  <si>
    <t>《世界银行经济评论》是世界学术经济期刊中最为广泛阅读的刊物之一，旨在提供经济发展领域最新进展和最好的研究。本刊是同类刊物中唯一涉及定量发展政策分析。评审是严格的，甄选文章不仅仅考虑理论或方法论，还要强调政策的现实意义。刊物读者包括来自政府、企业、国际机构、大学和研究所的经济学家和其他社会科学家。</t>
  </si>
  <si>
    <t>世界银行研究观察家</t>
  </si>
  <si>
    <t>《世界银行研究观察家》力求向非专业读者通报世界银行内外正在开展的有关政策发展的经济学研究。只需要较低限度的经济分析背景，人们就可以阅读它在发展经济学研究方面的重要课题调研和综述。这些内容适合决策者、项目官员、新闻记者，以及发展经济学和相关学科的师生阅读。</t>
  </si>
  <si>
    <t>批判与文化理论年刊</t>
  </si>
  <si>
    <t>《批判与文化理论年刊》是《英语研究年刊》的姐妹刊物。它叙述性地提供批判与文化理论领域的作品目录，记录人文科学和社会科学中一系列研究的重要辩论和热点问题。随着批判与文化理论研究范围的拓展，该杂志的范围也不断延伸。目前的杂志内容包括酷儿（Queer）理论以及文化、电影研究的专门章节。未来，该杂志可能会继续这一趋势，尤其会关注美国和澳大利亚的文化理论和新领域。</t>
  </si>
  <si>
    <t>英语研究年刊</t>
  </si>
  <si>
    <t>《英语研究年刊》是一份全英文期刊，以记叙的方式对英语语言和文学方面的学术研究成果进行定量的书目评论。它是该领域最大、最全面的刊物，也是文艺评论领域历史最悠久的刊物。《英语研究年刊》不仅提供注释性和列举性的书目条目，而且提供每本书的专业评论。</t>
  </si>
  <si>
    <t>毒理学</t>
  </si>
  <si>
    <t>《毒理学》是毒理学学会的官方刊物，发表毒物学各个领域内的重要文章。这些文章都经过同行评审，并且是从假设出发的原始研究论文。本刊发表的文章新颖，并具有影响力，涉及毒剂结构、功能、生化和分子效应；毒性机制的研究；人类健康评估的相关转化数据；风险评估的统计或机制方法；毒理学的新方法。</t>
  </si>
  <si>
    <t>皇家热带医学和卫生学会期刊</t>
  </si>
  <si>
    <t>《皇家热带医学和卫生学会期刊》出版原创的、同行评审的文章和特约评论，包含了一系列和学会主旨有关的议题：热带医学临床、传染病学、传染病学、寄生虫学和昆虫学、微生物学与病毒学、流行病学、化学疗法、免疫学、公共卫生等。</t>
  </si>
  <si>
    <t>树生理学</t>
  </si>
  <si>
    <t>《树生理学》在1986年创刊。在良好的管理下，该刊规模和声誉增加迅速，成为本领域内顶尖期刊之一。《树生理学》刊载树生理方面的技术评论文章和原始研究报告，涉及：酸雨、空气污染、紫外线辐射和全球变暖对森林、农作物和观赏树种的影响；树木转基因和快繁；树木生长、繁殖、营养、光合作用，以及环境适应性；以及树木结构和功能之间的关系。</t>
  </si>
  <si>
    <t>信托与受托人</t>
  </si>
  <si>
    <t>《信托与受托人》是信托法律和操作领域内的首要国际期刊，是所有信托从业人员和律师必不可少的读物。本刊每年出版10期，综合收录信托法和实践方面的文章；专题案件的案例笔记；来自世界各地的信托法和实践的趋势和进展。</t>
  </si>
  <si>
    <t>二十世纪英国史</t>
  </si>
  <si>
    <t>《二十世纪英国史》致力于研究20世纪英国历史的方方面面。该期刊结合了历史研究的各个专业领域和政治科学及相关学科。期刊跨越传统的学科界限，旨在倡导对于20世纪历史变革和连续性模式的研究。</t>
  </si>
  <si>
    <t>统一法律评论</t>
  </si>
  <si>
    <t>《统一法律评论》（Uniform Law Review / Revue de droit uniforme）是以季刊形式出版的双语期刊，该刊为全球法律统一化进程中所面临的政治和技术问题提供了信息和独特的反思，是国际统一私法协会（UNIDROIT）工作中的重要一部分。该刊主要针对有关法律统一化持续进展方面的资料进行汇总。</t>
  </si>
  <si>
    <t>西部历史季刊</t>
  </si>
  <si>
    <t>《西方历史季刊》是西方历史协会（Western History Association）的官方期刊，主要出版有关北美洲西部扩张与殖民、土著历史、区域研究（包括加拿大西部、墨西哥北部、阿拉斯加和夏威夷）、跨国史、比较史以及边疆史的原创论文。</t>
  </si>
  <si>
    <t>欧洲法年刊</t>
  </si>
  <si>
    <t>《欧洲法年刊》致力于推动思想的传播，并为欧洲法广泛领域的法律论述提供一个论坛。该年刊面向所有关注法律研究的人士，旨在达到最高学术标准，提供对热点话题高信息量的批判性分析。它反映了法律研究的多样化理论方法。</t>
  </si>
  <si>
    <t>国际环境法年刊</t>
  </si>
  <si>
    <t>《国际环境法年刊》（YIEL）创刊于1990年，为国际知名刊物，现已发展成为环境法这一关键性快速发展领域相关信息和分析的重要来源。YIEL每年汇集大批国内外专家学者针对国际上具有重大意义的环境法发展事宜展开权威全面的综述评论。</t>
  </si>
  <si>
    <t>林奈学会动物学期刊</t>
  </si>
  <si>
    <t>《林奈学会动物学期刊》发表系统与进化动物学、比较和功能性研究方面的论文，以及其它与这些领域相关的文章，此外还包括物种灭绝和活体动物方面的研究成果。</t>
  </si>
  <si>
    <t>营养学进展</t>
  </si>
  <si>
    <t>该刊是美国营养学会（American Society for Nutrition）的刊物，已经成为领先的营养学评论期刊，它着眼于重要发现和近期研究，以解释本领域各方面最新的知识。</t>
  </si>
  <si>
    <t>行为医学年报</t>
  </si>
  <si>
    <t>该刊是研究人员和临床医师首要的科学论坛，研究行为学、心理学和生物化学之间的相互作用，以及发病率和死亡率。</t>
  </si>
  <si>
    <t>传播学理论</t>
  </si>
  <si>
    <t>该刊是一个国际性刊物，出版高质量的原创研究成果，从广泛的学科领域探索传播学的理论发展。</t>
  </si>
  <si>
    <t>传播、文化与评论</t>
  </si>
  <si>
    <t>该刊的特点是批判性研究，在全球层面上体现传播、媒体和文化在动态上的多样化角色。</t>
  </si>
  <si>
    <t>人类传播学研究</t>
  </si>
  <si>
    <t>该刊是人类传播学领域最好的实证研究刊物。它关注广泛的社会科学，为学者们在各领域提供重要的实践应用。</t>
  </si>
  <si>
    <t>炎性肠病</t>
  </si>
  <si>
    <t>该刊是克罗恩病与结肠炎基金会（Crohn’s &amp; Colitis Foundation）的会刊，为内科医生和研究人员提供了炎性肠病在临床和基础科学方面的最新资讯。</t>
  </si>
  <si>
    <t>反垄断执法期刊</t>
  </si>
  <si>
    <t>该刊涵盖广泛的主题，为公法和私法 竞争法在国内和国际范围的实施提供领先的学术平台。</t>
  </si>
  <si>
    <t>传播学期刊</t>
  </si>
  <si>
    <t>该刊是国际传播协会（International Communication Association）的旗舰刊物。它出版传播学各方面最有效的学术内容，对交叉学科的研究兴趣尤高。</t>
  </si>
  <si>
    <t>营养学期刊</t>
  </si>
  <si>
    <t>该刊是仅为营养学研究而创立的首个科学期刊。它是该领域阅读最广泛的期刊。</t>
  </si>
  <si>
    <t>维多利亚时代文化期刊</t>
  </si>
  <si>
    <t>该刊以创新特色著称，涵盖交叉学科，推广最优秀的内容，包括19世纪社会、文化和物质世界的方方面面。</t>
  </si>
  <si>
    <t>移民研究</t>
  </si>
  <si>
    <t>该刊出版全球原创学术内容，发展与移民有关的、涉及不同学科视角的核心概念。</t>
  </si>
  <si>
    <t>军事医学</t>
  </si>
  <si>
    <t>该刊是美国军事外科医生联合会（Association of Military Surgeons of the United States，AMSUS）刊物，是 军事医学和国家公费医疗的领先期刊。它包含广泛的研究，既有应用于军事医学领域的，也有超出该领域的。</t>
  </si>
  <si>
    <t>牛津法律与宗教期刊</t>
  </si>
  <si>
    <t>该刊反映法律和宗教研究的广义范围，通过把法律学术的领先内容与历史学家、神学专家和社会学家的工作相结合，以加强对核心事件的理解。</t>
  </si>
  <si>
    <t>儿科与儿童健康</t>
  </si>
  <si>
    <t>该刊是加拿大儿科学会（Canadian Paediatric Society）的官方刊物，涵盖与儿童和青少年保健有关的临床和公共政策事件。</t>
  </si>
  <si>
    <t>公共管理与治理的视角</t>
  </si>
  <si>
    <t>该刊是公共管理研究协会（Public Management Research Association）最新刊物，于2018年创刊。它致力于理论发展以及挑战和推进公共事务的概念性工作。</t>
  </si>
  <si>
    <t>美国临床营养学期刊</t>
  </si>
  <si>
    <t>这是最有影响力的人类营养学期刊。该刊20年来稳居JCR营养与营养学（Nutrition &amp; Dietetics）科目的前三名。</t>
  </si>
  <si>
    <t>中国比较法期刊</t>
  </si>
  <si>
    <t>该刊在国际比较法学会（International Academy of Comparative Law）的赞助下出版，是比较法研究的国际领先论坛，涵盖法律的所有学科，包括跨学科的法律研究。</t>
  </si>
  <si>
    <t>academic.oup.com/jbcr</t>
  </si>
  <si>
    <t>0022-1201</t>
  </si>
  <si>
    <t>1938-3746</t>
  </si>
  <si>
    <t>Journal of Forestry</t>
  </si>
  <si>
    <t>Forest Science</t>
  </si>
  <si>
    <t>0015-749X</t>
  </si>
  <si>
    <t>1938-3738</t>
  </si>
  <si>
    <t>academic.oup.com/forestscience</t>
  </si>
  <si>
    <t>林业科学</t>
  </si>
  <si>
    <t>该刊收录全球林业管理的理论与实践的最新研究成果并特别关注其应用研究。</t>
  </si>
  <si>
    <t>林学期刊</t>
  </si>
  <si>
    <t>该刊收录林业管理广泛学科领域的文章，清晰地阐述这些研究成果的实践意义。</t>
  </si>
  <si>
    <t>烧伤护理和研究期刊</t>
  </si>
  <si>
    <t>该刊是美国烧伤协会（American Burn Association）的官方刊物，涵盖了外科流程、重塑、防止烧伤等方面最时新的资讯。</t>
  </si>
  <si>
    <t>转化行为医学</t>
  </si>
  <si>
    <t>该刊是行为医学学会（Society of Behavioral Medicine）的期刊，支持对临床和公共卫生实践的转化研究，促进研究人员和实践群体之间的对话.</t>
  </si>
  <si>
    <t>1526-4637</t>
  </si>
  <si>
    <t>2018新刊</t>
  </si>
  <si>
    <t>2017新刊</t>
  </si>
  <si>
    <t>2016新刊</t>
  </si>
  <si>
    <t>RAS 刊</t>
  </si>
  <si>
    <t>2015新刊</t>
  </si>
  <si>
    <t>academic.oup.com/advances</t>
  </si>
  <si>
    <t>academic.oup.com/ibdjournal</t>
  </si>
  <si>
    <t>academic.oup.com/jof</t>
  </si>
  <si>
    <t>academic.oup.com/tbm</t>
  </si>
  <si>
    <t>academic.oup.com/jcem</t>
  </si>
  <si>
    <t>academic.oup.com/endo</t>
  </si>
  <si>
    <t>academic.oup.com/edrv</t>
  </si>
  <si>
    <t>American Journal of Health-System Pharmacy</t>
  </si>
  <si>
    <t>The Econometrics Journal</t>
  </si>
  <si>
    <t>The Economic Journal</t>
  </si>
  <si>
    <t>Integrative Biology</t>
  </si>
  <si>
    <t>Shakespeare Quarterly</t>
  </si>
  <si>
    <t>Insect Systematics and Diversity</t>
  </si>
  <si>
    <t>Journal of Language Evolution</t>
  </si>
  <si>
    <t>Journal of Financial Regulation</t>
  </si>
  <si>
    <t>Work, Aging and Retirement</t>
  </si>
  <si>
    <t>Neuro-Oncology Practice</t>
  </si>
  <si>
    <t>Journal of Animal Science</t>
  </si>
  <si>
    <t>https://academic.oup.com/ectj</t>
  </si>
  <si>
    <t>1368-423X</t>
  </si>
  <si>
    <t>1368-4221</t>
  </si>
  <si>
    <t>https://academic.oup.com/ej</t>
  </si>
  <si>
    <t>1468-0297</t>
  </si>
  <si>
    <t>0013-0133</t>
  </si>
  <si>
    <t>https://academic.oup.com/isd</t>
  </si>
  <si>
    <t>2399-3421</t>
  </si>
  <si>
    <t>https://academic.oup.com/jole</t>
  </si>
  <si>
    <t>2058-458X</t>
  </si>
  <si>
    <t>2058-4571</t>
  </si>
  <si>
    <t>https://academic.oup.com/jfr</t>
  </si>
  <si>
    <t>2053-4841</t>
  </si>
  <si>
    <t>2053-4833</t>
  </si>
  <si>
    <t>https://academic.oup.com/jpo</t>
  </si>
  <si>
    <t>https://academic.oup.com/workar</t>
  </si>
  <si>
    <t>2054-4650</t>
  </si>
  <si>
    <t>2054-4642</t>
  </si>
  <si>
    <t>https://academic.oup.com/nop</t>
  </si>
  <si>
    <t>2054-2585</t>
  </si>
  <si>
    <t>2054-2577</t>
  </si>
  <si>
    <t>https://academic.oup.com/comnet</t>
  </si>
  <si>
    <t>https://academic.oup.com/lril</t>
  </si>
  <si>
    <t>https://academic.oup.com/imaiai</t>
  </si>
  <si>
    <t>https://academic.oup.com/jas</t>
  </si>
  <si>
    <t>1525-3163</t>
  </si>
  <si>
    <t>0021-8812</t>
  </si>
  <si>
    <t>Notes/ takeover info</t>
  </si>
  <si>
    <t>2019新刊</t>
  </si>
  <si>
    <t>该刊是美国卫生系统药剂师学会（American Society of Health-System Pharmacists）的期刊，涵盖了当代医院和卫生系统内的药物治疗和药学实践创新。</t>
  </si>
  <si>
    <t>该刊是美国鸟类学会（American Ornithological Society）旗下的两大期刊之一，它推进鸟类知识，并通过鸟类研究探讨了广泛的生物学概念。</t>
  </si>
  <si>
    <t>该刊致力于将科学理论和方法应用于鸟类的保护、管理和生态事业。它是全世界领先的鸟类学期刊，是该领域影响因子最高的期刊。</t>
  </si>
  <si>
    <t>该刊与The Economic Journal一道，为读者提供计量经济学领域的前沿学术成果，为经济学方面的应用研究作出了很大贡献。</t>
  </si>
  <si>
    <t>这一享誉盛名的期刊来自英国皇家经济学会（Royal Economic Society），收录了经济学各领域的文章，涉猎广泛、内容创新。</t>
  </si>
  <si>
    <t>该刊是跨学科的创新期刊，收录物理科学、细胞工程、计算、成像和数学领域的论文。</t>
  </si>
  <si>
    <t>该刊与拥有全球最大莎士比亚馆藏的福尔杰莎士比亚图书馆（Folger Shakespeare Library）联合出版，是世界领先的期刊，关注莎士比亚研究的方方面面。</t>
  </si>
  <si>
    <t>该刊是美国昆虫学会（Entomological Society of America）的期刊，主要关注新兴的研究方法，以及昆虫研究领域新技术和数据类型的应用。</t>
  </si>
  <si>
    <t>该刊跨多学科，其收录的研究论文拥有广泛的读者，包括生物学、哲学、计算机科学等领域的学者。</t>
  </si>
  <si>
    <t>该刊收录众多国际学术研究论文，特别关注金融市场和金融机构的监管问题，其中涵盖了新兴市场。</t>
  </si>
  <si>
    <t>该刊是关于职业组织研究的领先刊物，涉及工作、管理和更广泛的社会和经济职责</t>
  </si>
  <si>
    <t>这是第一种专门关注工作、老龄化和退休问题的期刊，它拥有国际视野，收录了来自不同国家和地区的研究论文。</t>
  </si>
  <si>
    <t>该刊关注神经肿瘤的临床方面，面向执业的临床医师和保健专家，如内科医生、理疗师或职业理疗师、以及姑息治疗专家等。</t>
  </si>
  <si>
    <t>该刊展示了数学推理和图建模的重要应用，为科学、技术和工程领域的学者们提供支持。</t>
  </si>
  <si>
    <t>该刊收录了批判性和引人深思的前沿学术论文，主要关注国际法的理论、历史和社会法律研究。</t>
  </si>
  <si>
    <t>该刊是数学及其应用学会（Institute of Mathematics and its Applications）的刊物，收录了领先的数学知识，便于人们理解并应用大数据。</t>
  </si>
  <si>
    <t>该刊是美国动物科学学会（American Society of Animal Science）的期刊，它是本领域的领先刊物，向动物研究人员提供重要的学术内容。</t>
  </si>
  <si>
    <t>动物科学期刊</t>
  </si>
  <si>
    <t>复杂网络期刊</t>
  </si>
  <si>
    <t>金融监管期刊</t>
  </si>
  <si>
    <t>语言演化期刊</t>
  </si>
  <si>
    <t>美国卫生系统药学期刊</t>
  </si>
  <si>
    <t>经济学期刊</t>
  </si>
  <si>
    <t>计量经济学期刊</t>
  </si>
  <si>
    <t>信息与推理：数学及其应用学会期刊</t>
  </si>
  <si>
    <t>昆虫系统学与多样性</t>
  </si>
  <si>
    <t>整合生物学</t>
  </si>
  <si>
    <t>莎士比亚季刊</t>
  </si>
  <si>
    <t>职业和组织期刊</t>
  </si>
  <si>
    <t>工作、老龄化与退休</t>
  </si>
  <si>
    <t>神经肿瘤学实践</t>
  </si>
  <si>
    <t>伦敦国际法评论</t>
  </si>
  <si>
    <t>Best JCR Category</t>
  </si>
  <si>
    <t>SCIE: Pharmacology &amp; Pharmacy</t>
  </si>
  <si>
    <t>Bottom 50%</t>
  </si>
  <si>
    <t>SCIE: Ornithology</t>
  </si>
  <si>
    <t>10% to 25%</t>
  </si>
  <si>
    <t>Top 10%</t>
  </si>
  <si>
    <t>SSCI: Economics</t>
  </si>
  <si>
    <t>25% to 50%</t>
  </si>
  <si>
    <t>SCIE: Cell Biology</t>
  </si>
  <si>
    <t/>
  </si>
  <si>
    <t>SCIE: Agriculture, Dairy &amp; Animal Science</t>
  </si>
  <si>
    <t>SCIE: Nutrition &amp; Dietetics</t>
  </si>
  <si>
    <t>SSCI: Psychology, Multidisciplinary</t>
  </si>
  <si>
    <t>SSCI: Communication</t>
  </si>
  <si>
    <t>SCIE: Forestry</t>
  </si>
  <si>
    <t>SCIE: Gastroenterology &amp; Hepatology</t>
  </si>
  <si>
    <t>SCIE: Surgery</t>
  </si>
  <si>
    <t>SSCI: History</t>
  </si>
  <si>
    <t>SSCI: Demography</t>
  </si>
  <si>
    <t>SCIE: Medicine, General &amp; Internal</t>
  </si>
  <si>
    <t>SCIE: Pediatrics</t>
  </si>
  <si>
    <t>SSCI: Public, Environmental &amp; Occupational Health</t>
  </si>
  <si>
    <t>SCIE: Evolutionary Biology</t>
  </si>
  <si>
    <t>SCIE: Reproductive Biology</t>
  </si>
  <si>
    <t>SCIE: Plant Sciences</t>
  </si>
  <si>
    <t>SCIE: Endocrinology &amp; Metabolism</t>
  </si>
  <si>
    <t>SSCI: International Relations</t>
  </si>
  <si>
    <t>SCIE: Zoology</t>
  </si>
  <si>
    <t>SCIE: Rehabilitation</t>
  </si>
  <si>
    <t>SCIE: Clinical Neurology</t>
  </si>
  <si>
    <t>SSCI: Law</t>
  </si>
  <si>
    <t>SCIE: Pathology</t>
  </si>
  <si>
    <t>SSCI: Sociology</t>
  </si>
  <si>
    <t>SSCI: Business</t>
  </si>
  <si>
    <t>SCIE: Medical Laboratory Technology</t>
  </si>
  <si>
    <t>SCIE: Astronomy &amp; Astrophysics</t>
  </si>
  <si>
    <t>SCIE: Entomology</t>
  </si>
  <si>
    <t>SCIE: Microbiology</t>
  </si>
  <si>
    <t>SCIE: Biotechnology &amp; Applied Microbiology</t>
  </si>
  <si>
    <t>SCIE: Veterinary Sciences</t>
  </si>
  <si>
    <t>SSCI: Information Science &amp; Library Science</t>
  </si>
  <si>
    <t>SCIE: Geochemistry &amp; Geophysics</t>
  </si>
  <si>
    <t>SSCI: Area Studies</t>
  </si>
  <si>
    <t>SCIE: Geriatrics &amp; Gerontology</t>
  </si>
  <si>
    <t>SSCI: Substance Abuse</t>
  </si>
  <si>
    <t>SCIE: Public, Environmental &amp; Occupational Health</t>
  </si>
  <si>
    <t>SCIE: Peripheral Vascular Disease</t>
  </si>
  <si>
    <t>SCIE: Oncology</t>
  </si>
  <si>
    <t>SSCI: Linguistics</t>
  </si>
  <si>
    <t>SCIE: Mathematical &amp; Computational Biology</t>
  </si>
  <si>
    <t>SCIE: Statistics &amp; Probability</t>
  </si>
  <si>
    <t>SCIE: Biology</t>
  </si>
  <si>
    <t>SCIE: Cardiac &amp; Cardiovascular Systems</t>
  </si>
  <si>
    <t>SCIE: Neurosciences</t>
  </si>
  <si>
    <t>SCIE: Food Science &amp; Technology</t>
  </si>
  <si>
    <t>SCIE: Infectious Diseases</t>
  </si>
  <si>
    <t>SCIE: Radiology, Nuclear Medicine &amp; Medical Imaging</t>
  </si>
  <si>
    <t>SCIE: Dentistry, Oral Surgery &amp; Medicine</t>
  </si>
  <si>
    <t>SSCI: History of Social Sciences</t>
  </si>
  <si>
    <t>SCIE: Biochemistry &amp; Molecular Biology</t>
  </si>
  <si>
    <t>SSCI: Social Work</t>
  </si>
  <si>
    <t>SSCI: Health Policy &amp; Services</t>
  </si>
  <si>
    <t>SCIE: Genetics &amp; Heredity</t>
  </si>
  <si>
    <t>SCIE: Obstetrics &amp; Gynecology</t>
  </si>
  <si>
    <t>SCIE: Mathematics, Applied</t>
  </si>
  <si>
    <t>SCIE: Computer Science, Cybernetics</t>
  </si>
  <si>
    <t>SCIE: Immunology</t>
  </si>
  <si>
    <t>SSCI: Political Science</t>
  </si>
  <si>
    <t>SCIE: Mathematics</t>
  </si>
  <si>
    <t>SCIE: Chemistry, Analytical</t>
  </si>
  <si>
    <t>SCIE: Logic</t>
  </si>
  <si>
    <t>SSCI: Rehabilitation</t>
  </si>
  <si>
    <t>SSCI: Psychology, Developmental</t>
  </si>
  <si>
    <t>SCIE: Marine &amp; Freshwater Biology</t>
  </si>
  <si>
    <t>SSCI: Public Administration</t>
  </si>
  <si>
    <t>SSCI: Ethnic Studies</t>
  </si>
  <si>
    <t>SCIE: History &amp; Philosophy Of Science</t>
  </si>
  <si>
    <t>SCIE: Tropical Medicine</t>
  </si>
  <si>
    <t>SCIE: Microscopy</t>
  </si>
  <si>
    <t>SCIE: Toxicology</t>
  </si>
  <si>
    <t>SSCI: Ethics</t>
  </si>
  <si>
    <t>SSCI: Social Sciences, Interdisciplinary</t>
  </si>
  <si>
    <t>SCIE: Nuclear Science &amp; Technology</t>
  </si>
  <si>
    <t>SCIE: Rheumatology</t>
  </si>
  <si>
    <t>SSCI: Psychiatry</t>
  </si>
  <si>
    <t>SSCI: Womens Studies</t>
  </si>
  <si>
    <t>SSCI: Criminology &amp; Penology</t>
  </si>
  <si>
    <t>SCIE: Computer Science, Theory &amp; Methods</t>
  </si>
  <si>
    <t>SSCI: Gerontology</t>
  </si>
  <si>
    <t>SSCI: Business, Finance</t>
  </si>
  <si>
    <t>2041-2657</t>
  </si>
  <si>
    <t>1535-2900</t>
  </si>
  <si>
    <t>1079-2082</t>
  </si>
  <si>
    <t>https://academic.oup.com/ajhp</t>
  </si>
  <si>
    <t>https://academic.oup.com/auk</t>
  </si>
  <si>
    <t>0004-8038</t>
  </si>
  <si>
    <t>https://academic.oup.com/condor</t>
  </si>
  <si>
    <t>0010-5422</t>
  </si>
  <si>
    <t>https://academic.oup.com/ib</t>
  </si>
  <si>
    <t>1757-9708</t>
  </si>
  <si>
    <t>https://academic.oup.com/sq</t>
  </si>
  <si>
    <t>0037-3222</t>
  </si>
  <si>
    <t>1538-3555</t>
  </si>
  <si>
    <t>2020新刊</t>
  </si>
  <si>
    <t>SSCI: Statistics &amp; Probability</t>
  </si>
  <si>
    <t>SSCI: Development Studies</t>
  </si>
  <si>
    <t>Ranking</t>
  </si>
  <si>
    <t>2018 Impact Factor</t>
  </si>
  <si>
    <t>Title</t>
  </si>
  <si>
    <t>Subject Collection</t>
  </si>
  <si>
    <t>Yes</t>
  </si>
  <si>
    <t>Historical Research</t>
  </si>
  <si>
    <t>Toxicology Research</t>
  </si>
  <si>
    <t>GRUR International: Journal of European and International IP Law</t>
  </si>
  <si>
    <t>Clinical Chemistry</t>
  </si>
  <si>
    <t>Journal of AOAC International</t>
  </si>
  <si>
    <t>Leaving the Collection</t>
  </si>
  <si>
    <t>Updated list?</t>
  </si>
  <si>
    <t>Bulletin of the Institute of Classical Studies</t>
  </si>
  <si>
    <t>Journal of Applied Laboratory Medicine, The</t>
  </si>
  <si>
    <t>0009-9147</t>
  </si>
  <si>
    <t>1530-8561</t>
  </si>
  <si>
    <t>1060-3271</t>
  </si>
  <si>
    <t>1944-7922</t>
  </si>
  <si>
    <t>2045-452X</t>
  </si>
  <si>
    <t>2045-4538</t>
  </si>
  <si>
    <t>毒物学研究</t>
  </si>
  <si>
    <t>德国知识产权保护协会（GRUR）国际期刊：欧洲和国际知识产权法期刊</t>
  </si>
  <si>
    <t>历史研究</t>
  </si>
  <si>
    <t>应用实验医学期刊</t>
  </si>
  <si>
    <t>临床化学</t>
  </si>
  <si>
    <t>古典研究学会通告</t>
  </si>
  <si>
    <t>美国官定分析化学家协会期刊</t>
  </si>
  <si>
    <t>0950-3471</t>
  </si>
  <si>
    <t>1468-2281</t>
  </si>
  <si>
    <t>https://academic.oup.com/histres</t>
  </si>
  <si>
    <t>0076-0730</t>
  </si>
  <si>
    <t>2041-5370</t>
  </si>
  <si>
    <t>https://academic.oup.com/bics</t>
  </si>
  <si>
    <t>https://academic.oup.com/toxres</t>
  </si>
  <si>
    <t>https://academic.oup.com/jalm</t>
  </si>
  <si>
    <t>2475-7241</t>
  </si>
  <si>
    <t>https://academic.oup.com/jaoac</t>
  </si>
  <si>
    <t>https://academic.oup.com/clinchem</t>
  </si>
  <si>
    <t>2632-8623</t>
  </si>
  <si>
    <t>2632-8550</t>
  </si>
  <si>
    <t>https://academic.oup.com/grurint</t>
  </si>
  <si>
    <t>该刊出版古典研究领域全球范围的论文，从艺术历史到社会和经济研究均涉及。</t>
  </si>
  <si>
    <t>该刊收录与食品、药品、农业以及环境分析科学有关的、基础与应用研究的最新成果。</t>
  </si>
  <si>
    <t>该刊首次以英文出版，它收录德国和国外重要法庭的裁决，以及欧洲法、外国法和国际法的变革。</t>
  </si>
  <si>
    <t>该刊是一个多学科期刊，其涵盖的高影响力研究涉及毒物学基础、转化以及应用领域。</t>
  </si>
  <si>
    <t>该刊展示应用和转化研究领域与临床相关的实验课题。</t>
  </si>
  <si>
    <t>该刊是一个顶级的英国主流历史期刊，具有广泛的地理和时间跨度。</t>
  </si>
  <si>
    <t>2576-9456</t>
  </si>
  <si>
    <t>​0916-8451</t>
  </si>
  <si>
    <t>1347-6947</t>
  </si>
  <si>
    <t>0007-1323</t>
  </si>
  <si>
    <t>1365-2168</t>
  </si>
  <si>
    <t xml:space="preserve">2048-8726 </t>
  </si>
  <si>
    <t>​1474-5151</t>
  </si>
  <si>
    <t>1873-1953</t>
  </si>
  <si>
    <t>2047-4881</t>
  </si>
  <si>
    <t>0016-6731</t>
  </si>
  <si>
    <t>1943-2631</t>
  </si>
  <si>
    <t>0961-7671</t>
  </si>
  <si>
    <t>2042-7174</t>
  </si>
  <si>
    <t>0021-8529</t>
  </si>
  <si>
    <t>1540-6245</t>
  </si>
  <si>
    <t>2632-6110</t>
  </si>
  <si>
    <t>2631-6129</t>
  </si>
  <si>
    <t>1759-8893</t>
  </si>
  <si>
    <t>0022-3573</t>
  </si>
  <si>
    <t>2042-7158</t>
  </si>
  <si>
    <t>1756-591X</t>
  </si>
  <si>
    <t>​2047-4873</t>
  </si>
  <si>
    <t>2021新刊</t>
  </si>
  <si>
    <t>2019 Impact Factors</t>
  </si>
  <si>
    <t>0262-2750</t>
  </si>
  <si>
    <t>1748-9180</t>
  </si>
  <si>
    <t>Ornithology</t>
  </si>
  <si>
    <t>Ornithological Applications</t>
  </si>
  <si>
    <t xml:space="preserve">Bioscience Biotechnology and Biochemistry </t>
  </si>
  <si>
    <t>Medicine, STM</t>
  </si>
  <si>
    <t xml:space="preserve">International Journal of Pharmacy Practice </t>
  </si>
  <si>
    <t>British Society for Immunology</t>
  </si>
  <si>
    <t>BJS (British Journal of Surgery)</t>
  </si>
  <si>
    <t>European Heart Journal: Acute Cardiovascular Care</t>
  </si>
  <si>
    <t xml:space="preserve">European Journal of Preventive Cardiology </t>
  </si>
  <si>
    <t xml:space="preserve">Genetics </t>
  </si>
  <si>
    <t>Journal of Aesthetics and Art Criticism</t>
  </si>
  <si>
    <t>Journal of Pharmaceutical Health Services Research</t>
  </si>
  <si>
    <t>Metallomics</t>
  </si>
  <si>
    <t>Journal of Pharmacy and Pharmacology</t>
  </si>
  <si>
    <t>Journal of Breast Imaging</t>
  </si>
  <si>
    <t>https://academic.oup.com/jbi</t>
  </si>
  <si>
    <t>SCIE: Chemistry, Applied</t>
  </si>
  <si>
    <t xml:space="preserve">SCIE: Nursing </t>
  </si>
  <si>
    <t xml:space="preserve">SCIE: Genetics &amp; Heredity </t>
  </si>
  <si>
    <t>SSCI: Industrial Relations &amp; Labor</t>
  </si>
  <si>
    <t>SSCI: Social Sciences, Mathematical Methods</t>
  </si>
  <si>
    <t>鸟类学应用</t>
  </si>
  <si>
    <t>鸟类学</t>
  </si>
  <si>
    <t>The Leo Baeck Institute Year Book</t>
  </si>
  <si>
    <t>该刊出版高品质的研究成果，涵盖广泛的领域。它专注于应用性，与农业、化学和食品工业等都相关。</t>
  </si>
  <si>
    <t>该刊是经同行评审的外科期刊。BJS出版外科学所有领域的高品质论文。</t>
  </si>
  <si>
    <t>该刊出版高品质的同行评审文章，既有临床的也有科学论文，涵盖急性心脏病护理的方方面面。</t>
  </si>
  <si>
    <t>该刊致力于心血管护理领域的进步，并促进循证临床实践的发展。</t>
  </si>
  <si>
    <t>该刊涉及所有关于科学的、临床的以及公共健康学科领域，涵盖心血管疾病的病因和预防、心血管修复和运动生理学。</t>
  </si>
  <si>
    <t>该刊由Genetics Society of America（美国遗传学会）出版，这个创立很久的期刊呈现了关于遗传学和基因组学的新奇发现。</t>
  </si>
  <si>
    <t>该刊是领域内顶级期刊之一，出版药学、药学保健、药品和药品管理环境下的保健服务研究成果。</t>
  </si>
  <si>
    <t>该刊提供美学和艺术领域时新的研究论文、专题研讨会文集、专刊以及新鲜的书籍综述。</t>
  </si>
  <si>
    <t>该刊探索乳腺成像领域的进展，尤其重视提高患者护理与效果。</t>
  </si>
  <si>
    <t>该刊是多学科期刊，涵盖保健服务研究的方方面面，涉及药物学。</t>
  </si>
  <si>
    <t>该刊是医药学顶级期刊之一，出版原创研究论文和批判性综述，涵盖医药学和相关学科。</t>
  </si>
  <si>
    <t>该刊收录前沿的研究论文，探索在生物系统中金属和类金属的角色与相互作用</t>
  </si>
  <si>
    <t>生物科学、生物技术与生物化学</t>
  </si>
  <si>
    <t>英国外科期刊</t>
  </si>
  <si>
    <t>欧洲心脏病期刊：急性心血管护理</t>
  </si>
  <si>
    <t>欧洲心血管护理期刊</t>
  </si>
  <si>
    <t>欧洲预防心脏病学期刊</t>
  </si>
  <si>
    <t>遗传学</t>
  </si>
  <si>
    <t>国际药学实践期刊</t>
  </si>
  <si>
    <t>美学与艺术评论期刊</t>
  </si>
  <si>
    <t>乳腺成像期刊</t>
  </si>
  <si>
    <t>医药保健服务研究期刊</t>
  </si>
  <si>
    <t>药剂学与药理学期刊</t>
  </si>
  <si>
    <t>金属</t>
  </si>
  <si>
    <t>The Journal of Nutrition</t>
  </si>
  <si>
    <t>法国研究通告</t>
  </si>
  <si>
    <t>《法国研究通告》是《法国研究》的姐妹刊，发表简短文章、特定会议的报告以及学协会的活动信息。</t>
  </si>
  <si>
    <t>https://academic.oup.com/bbb</t>
  </si>
  <si>
    <t>https://academic.oup.com/BJS</t>
  </si>
  <si>
    <t>https://academic.oup.com/ehjacc</t>
  </si>
  <si>
    <t>https://academic.oup.com/eurjcn</t>
  </si>
  <si>
    <t>https://academic.oup.com/eurjpc</t>
  </si>
  <si>
    <t>https://academic.oup.com/genetics</t>
  </si>
  <si>
    <t>https://academic.oup.com/ijpp</t>
  </si>
  <si>
    <t>https://academic.oup.com/jaac</t>
  </si>
  <si>
    <t>https://academic.oup.com/jphsr</t>
  </si>
  <si>
    <t>https://academic.oup.com/jpp</t>
  </si>
  <si>
    <t>https://academic.oup.com/metallomics</t>
  </si>
  <si>
    <t>1365-2249</t>
  </si>
  <si>
    <t>1439-7595</t>
  </si>
  <si>
    <t>1439-7609</t>
  </si>
  <si>
    <t>2472-5625</t>
  </si>
  <si>
    <t>1066-5099</t>
  </si>
  <si>
    <t>2022新刊</t>
  </si>
  <si>
    <t>Joining the Collection in 2022</t>
  </si>
  <si>
    <t>Clinical and Experimental Immunology</t>
  </si>
  <si>
    <t>Medicine, Clinical Medicine, STM</t>
  </si>
  <si>
    <t>Previous publisher: Wiley</t>
  </si>
  <si>
    <t xml:space="preserve">Modern Rheumatology </t>
  </si>
  <si>
    <t xml:space="preserve">Japan College of Rheumatology’s </t>
  </si>
  <si>
    <t>Previous publisher: T&amp;F</t>
  </si>
  <si>
    <t>Modern Rheumatology Case Reports</t>
  </si>
  <si>
    <t>STEM CELLS</t>
  </si>
  <si>
    <t>Life Science/Medicine/STM</t>
  </si>
  <si>
    <t>Alphamed Press</t>
  </si>
  <si>
    <t>Previous publisher: Wiley - Purchase</t>
  </si>
  <si>
    <t xml:space="preserve">Acta Biochimica et Biophysica Sinica </t>
  </si>
  <si>
    <t>Life Science, Mathematical and Physical Sciences, STM, EBSCO SSH</t>
  </si>
  <si>
    <t>Humanities, Life Science, STM, HSS</t>
  </si>
  <si>
    <t>Neurosurgery</t>
  </si>
  <si>
    <t>Operative Neurosurgery</t>
  </si>
  <si>
    <t>Life Science, STM</t>
  </si>
  <si>
    <t>Flipping to OA in 2022</t>
  </si>
  <si>
    <t xml:space="preserve">IJQHC Communications </t>
  </si>
  <si>
    <t xml:space="preserve">Journal of Surgical Protocols and Research Methodologies </t>
  </si>
  <si>
    <t xml:space="preserve">Bioinformatics Advances </t>
  </si>
  <si>
    <t>Column1</t>
  </si>
  <si>
    <t>https://academic.oup.com/mr</t>
  </si>
  <si>
    <t>https://academic.oup.com/mrcr</t>
  </si>
  <si>
    <t>临床与实验免疫学</t>
  </si>
  <si>
    <t>现代风湿病学</t>
  </si>
  <si>
    <t>现代风湿病病例报告</t>
  </si>
  <si>
    <t>干细胞</t>
  </si>
  <si>
    <t>英国免疫学会的官方期刊，发表转化免疫学领域具有影响力的研究和综述论文。该刊发表的科研成果，可望改变我们对人类疾病免疫病理学的理解，并且/或者有望改变临床实践。</t>
  </si>
  <si>
    <t>风湿病研究领域的顶级科学期刊，也是日本风湿病学院（JCR）的官方期刊。该刊发表的论文广泛覆盖矫形外科手术，这一领域通常不在其他风湿病学期刊的出版范围之内。</t>
  </si>
  <si>
    <t>该刊仅在线出版，发表风湿病、结缔组织疾病、肌肉骨骼疾病（包括骨质疏松症）、骨科/脊柱手术以及康复领域的原始个案报告、原始系列病例报告以及快报。此外，该刊的出版范围还覆盖病理学、生理学、免疫学、微生物学和药理学、矫形外科和家族性地中海热（FMF）等相关领域。</t>
  </si>
  <si>
    <t>同行评审期刊，涵盖干细胞研究的方方面面，包括胚胎干细胞/诱导多能干细胞、干细胞技术等。这个具有影响力的期刊，在干细胞和祖细胞生物学这一飞速发展的领域，发表最具影响力的原创研究论文。</t>
  </si>
  <si>
    <t>2020 Impact Factor</t>
  </si>
  <si>
    <t>Not applicable</t>
  </si>
  <si>
    <t>SCIE: BIOTECHNOLOGY &amp; APPLIED MICROBIOLOGY</t>
  </si>
  <si>
    <t>SCIE: Mathematics, Interdisciplinary Applications</t>
  </si>
  <si>
    <t>SCIE: Biotechnology &amp; Applied Microbilogy</t>
  </si>
  <si>
    <t>SSCI: Health Care Sciences &amp; Services</t>
  </si>
  <si>
    <t>SCIE: Psychology</t>
  </si>
  <si>
    <t>SCIE: Physiology</t>
  </si>
  <si>
    <t>SSCI: LINGUISTICS</t>
  </si>
  <si>
    <t>SCIE: Oceanography</t>
  </si>
  <si>
    <t>SSCI: Public Adminstration</t>
  </si>
  <si>
    <t>SCIE: MATHEMATICS</t>
  </si>
  <si>
    <t>SCIE: BIOLOGY</t>
  </si>
  <si>
    <t>SCIE: GENETICS &amp; HEREDITY</t>
  </si>
  <si>
    <t>SCIE: Transplantation</t>
  </si>
  <si>
    <t>SCIE: History &amp; Philosophy of Science</t>
  </si>
  <si>
    <t>SSCI: Religion</t>
  </si>
  <si>
    <t>SSCI: PSYCHOLOGY, MULTIDISCIPLINARY</t>
  </si>
  <si>
    <t>Archive Year A  Current Subscription Grants Access To</t>
  </si>
  <si>
    <t>Vol/Issue A Current Subscription Grants</t>
  </si>
  <si>
    <t>Volume 103, Issue 1</t>
  </si>
  <si>
    <t>Volume 7, Issue 1</t>
  </si>
  <si>
    <t>Volume 1, Issue 1</t>
  </si>
  <si>
    <t>Volume 14, Issue 1</t>
  </si>
  <si>
    <t>Volume 60, Issue 1</t>
  </si>
  <si>
    <t>Volume 108, Issue 1</t>
  </si>
  <si>
    <t>Volume 29, Issue 1</t>
  </si>
  <si>
    <t>Volume 54, issue 1</t>
  </si>
  <si>
    <t>Volume 48, Issue 1</t>
  </si>
  <si>
    <t>Volume 8, Issue 1</t>
  </si>
  <si>
    <t>Volume 41, Issue 1</t>
  </si>
  <si>
    <t>Volume 42, Issue 1</t>
  </si>
  <si>
    <t>Volume 69, Issue 168</t>
  </si>
  <si>
    <t>Volume 83, Issue 1</t>
  </si>
  <si>
    <t>Volume 53, Issue 1</t>
  </si>
  <si>
    <t>Volume 113, Issue 1</t>
  </si>
  <si>
    <t>Volume 98, Issue 1</t>
  </si>
  <si>
    <t>Volume 106, Issue 434</t>
  </si>
  <si>
    <t>Volume 47, Issue 1</t>
  </si>
  <si>
    <t>Volume 1, issue 1</t>
  </si>
  <si>
    <t>Volume 1 , Issue 1</t>
  </si>
  <si>
    <t>Volume 96, Issue 1</t>
  </si>
  <si>
    <t>Volume 52, Issue 1</t>
  </si>
  <si>
    <t>Volume 28, Issue 1</t>
  </si>
  <si>
    <t>Volume 64, Issue 1</t>
  </si>
  <si>
    <t>Volume 44, Issue 1</t>
  </si>
  <si>
    <t>Volume 24, Issue 1</t>
  </si>
  <si>
    <t>Volume 39, Issue 1</t>
  </si>
  <si>
    <t>Volume 68, Issue 1</t>
  </si>
  <si>
    <t>Volume 116, Issue 1</t>
  </si>
  <si>
    <t>Volume 23 Issue 1</t>
  </si>
  <si>
    <t>Volume 183, Issue 1</t>
  </si>
  <si>
    <t>Volume 107, Issue 1</t>
  </si>
  <si>
    <t>Volume 148, Issue 1</t>
  </si>
  <si>
    <t>Volume 40, Issue 1</t>
  </si>
  <si>
    <t>Volume 57, Issue 1</t>
  </si>
  <si>
    <t>Volume 54, Issue 1</t>
  </si>
  <si>
    <t>Volume 120, Issue 1</t>
  </si>
  <si>
    <t>Volume 9, Issue 3</t>
  </si>
  <si>
    <t>Volume 17, Issue 1</t>
  </si>
  <si>
    <t>Volume 137, Issue 1</t>
  </si>
  <si>
    <t>Volume 72, Issue 1</t>
  </si>
  <si>
    <t>Volume 81, Issue 1</t>
  </si>
  <si>
    <t>Volume 16, Issue 1</t>
  </si>
  <si>
    <t>Volume 76, Issue 1</t>
  </si>
  <si>
    <t>Volume 19, Issue 1</t>
  </si>
  <si>
    <t>Volume 116, Issue 1-2</t>
  </si>
  <si>
    <t>Volume 105, Issue 1</t>
  </si>
  <si>
    <t>Volume 12, Issue 1</t>
  </si>
  <si>
    <t>Volume 66, Issue 1</t>
  </si>
  <si>
    <t>Volume 23, Issue 1</t>
  </si>
  <si>
    <t>Volume 75, Issue 1</t>
  </si>
  <si>
    <t>Volume 3, Issue 1</t>
  </si>
  <si>
    <t>Volume 27, Issue 1</t>
  </si>
  <si>
    <t>Volume 89, Issue 1</t>
  </si>
  <si>
    <t>Volume 11, Issue 22</t>
  </si>
  <si>
    <t>Volume 25, Issue 1</t>
  </si>
  <si>
    <t>Volume 21, Issue 1</t>
  </si>
  <si>
    <t>Volume 145, Issue 1</t>
  </si>
  <si>
    <t>Volume 177, Issue 1</t>
  </si>
  <si>
    <t>Volume 33, Issue, 1</t>
  </si>
  <si>
    <t>Volume 3, issue 1</t>
  </si>
  <si>
    <t>Volume 517</t>
  </si>
  <si>
    <t>Volume 36, Issue 1</t>
  </si>
  <si>
    <t>Volume 69, Issue 1</t>
  </si>
  <si>
    <t>Volume 43, Issue 1</t>
  </si>
  <si>
    <t>Volume 79, Issue 1</t>
  </si>
  <si>
    <t>Volume 13, Issue 1</t>
  </si>
  <si>
    <t>Volume 38, issue 1</t>
  </si>
  <si>
    <t>Volume 124, Issue 1</t>
  </si>
  <si>
    <t>Volume 95, Issue 378</t>
  </si>
  <si>
    <t>Volume 31, Issue 1</t>
  </si>
  <si>
    <t>Volume 143,Issue 1</t>
  </si>
  <si>
    <t>Volume 9, Issue 1</t>
  </si>
  <si>
    <t>Volume 56, Issue 1</t>
  </si>
  <si>
    <t>Volume 77, Issue 1</t>
  </si>
  <si>
    <t>Volume 40, Issue 01</t>
  </si>
  <si>
    <t>Volume 11, issue 1</t>
  </si>
  <si>
    <t>Volume 7, issue 6</t>
  </si>
  <si>
    <t>Volume 12, Issue 01</t>
  </si>
  <si>
    <t>Volume 83, issue 1</t>
  </si>
  <si>
    <t>Volume 46, Issue 1</t>
  </si>
  <si>
    <t>Volume 119, Issue 1</t>
  </si>
  <si>
    <t>Volume 52, Issue 01</t>
  </si>
  <si>
    <t>Volume 20, Issue 1</t>
  </si>
  <si>
    <t>Volume 32, Issue 1</t>
  </si>
  <si>
    <t>Volume 6, Issue 01</t>
  </si>
  <si>
    <t>Volume 49, Issue 1</t>
  </si>
  <si>
    <t>Volume 18, Issue 1</t>
  </si>
  <si>
    <t>Volume 2, Issue 1</t>
  </si>
  <si>
    <t>Volume 22, Issue 1</t>
  </si>
  <si>
    <t>Volume 15, Issue 1</t>
  </si>
  <si>
    <t>Volume 11, Issue 1</t>
  </si>
  <si>
    <t>Volume 50, Issue 1</t>
  </si>
  <si>
    <t>Volume 45, Issue 1</t>
  </si>
  <si>
    <t>Volume 3, Supp A</t>
  </si>
  <si>
    <t>Volume 10, Issue 1</t>
  </si>
  <si>
    <t>Volume 69, issue 1</t>
  </si>
  <si>
    <t>Volume 32, issue 1</t>
  </si>
  <si>
    <t>Volume 50, issue 1</t>
  </si>
  <si>
    <t>Volume 17, Issue 58</t>
  </si>
  <si>
    <t>Volume 6, Issue 1</t>
  </si>
  <si>
    <t>Volume 5, Issue 1</t>
  </si>
  <si>
    <t>Volume 4, Issue 1</t>
  </si>
  <si>
    <t>Volume 2, Issue 2</t>
  </si>
  <si>
    <t>Volume 38, Issue 1</t>
  </si>
  <si>
    <t>Volume 26, Issue 1</t>
  </si>
  <si>
    <t>Volume 88, Issue 1</t>
  </si>
  <si>
    <t>Volume 82, Issue 1</t>
  </si>
  <si>
    <t>Volume 37, Issue 1</t>
  </si>
  <si>
    <t>Volume 34, Issue 1</t>
  </si>
  <si>
    <t>Volume 87, Issue 1</t>
  </si>
  <si>
    <t>Volume 62, Issue 1</t>
  </si>
  <si>
    <t>Volume 51, Issue 1</t>
  </si>
  <si>
    <t>Volume 105, Issue 417</t>
  </si>
  <si>
    <t>Volume 278, Issue 1</t>
  </si>
  <si>
    <t xml:space="preserve">Volume 10, Issue 1 </t>
  </si>
  <si>
    <t>Volume 150, Issue 1</t>
  </si>
  <si>
    <t>Volume 63, Issue 1</t>
  </si>
  <si>
    <t>Volume 35, Issue 1</t>
  </si>
  <si>
    <t>Volume 74, Issue 3</t>
  </si>
  <si>
    <t>Volume 3 , Issue 1</t>
  </si>
  <si>
    <t>Volume 101, Issue 1</t>
  </si>
  <si>
    <t>Volume 111, Issue 1</t>
  </si>
  <si>
    <t>Volume 173, Issue 1</t>
  </si>
  <si>
    <t>Volume 51A, Issue 1</t>
  </si>
  <si>
    <t>Volume 51B, Issue 1</t>
  </si>
  <si>
    <t>Volume 80, Issue 1</t>
  </si>
  <si>
    <t>Volume 12, Issue 3</t>
  </si>
  <si>
    <t>Volume 46, Issue 182</t>
  </si>
  <si>
    <t>Volume 47, Issue 185</t>
  </si>
  <si>
    <t>Volume 74, Issue 1</t>
  </si>
  <si>
    <t>Volume 90, Issue 1</t>
  </si>
  <si>
    <t>https://academic.oup.com/stmcls</t>
  </si>
  <si>
    <t>Total issue</t>
  </si>
  <si>
    <t>2398-7308</t>
  </si>
  <si>
    <t>2398-7316</t>
  </si>
  <si>
    <t>1549-4918</t>
  </si>
  <si>
    <t>European Journal of Cardiovascular Nursing</t>
  </si>
  <si>
    <t>Fully Open Access Journals* (15.06.2021)</t>
  </si>
  <si>
    <t>Archive Start Date (All content)</t>
  </si>
  <si>
    <t>First vol/issue avalible</t>
  </si>
  <si>
    <t>Status</t>
  </si>
  <si>
    <t>Aesthetic Surgery Journal: Open Forum</t>
  </si>
  <si>
    <t>2631-4797</t>
  </si>
  <si>
    <t>ASJOFJ</t>
  </si>
  <si>
    <t>https://academic.oup.com/asjopenforum</t>
  </si>
  <si>
    <t>The American Society for Aesthetic Plastic Surgery, Inc</t>
  </si>
  <si>
    <t>Fully Open Access - 2019 launch</t>
  </si>
  <si>
    <t>Animal Frontiers</t>
  </si>
  <si>
    <t>2160-6064</t>
  </si>
  <si>
    <t>ANFRON</t>
  </si>
  <si>
    <t>https://academic.oup.com/af</t>
  </si>
  <si>
    <t>American Society of Animal Scientists</t>
  </si>
  <si>
    <t>Fully Open Access - 2018 transition from self-published</t>
  </si>
  <si>
    <t>Antibody Therapeutics</t>
  </si>
  <si>
    <t>2516-4236</t>
  </si>
  <si>
    <t>ANTHER</t>
  </si>
  <si>
    <t>https://academic.oup.com/abt</t>
  </si>
  <si>
    <t>Chinese Antibody Society</t>
  </si>
  <si>
    <t>Fully Open Access - 2018 launch</t>
  </si>
  <si>
    <t>academic.oup.com/aobpla</t>
  </si>
  <si>
    <t>Annals of Botany Company</t>
  </si>
  <si>
    <t>Volume 2009</t>
  </si>
  <si>
    <t>academic.oup.com/amt</t>
  </si>
  <si>
    <t xml:space="preserve">Entomological Society of America 	</t>
  </si>
  <si>
    <t>Volume 24, issue 1</t>
  </si>
  <si>
    <t>2635-0041</t>
  </si>
  <si>
    <t>BIOADV</t>
  </si>
  <si>
    <t>http://academic.oup.com/bioinformaticsadvances</t>
  </si>
  <si>
    <t>International Society for Computational Biology</t>
  </si>
  <si>
    <t>planned launch: December 2021</t>
  </si>
  <si>
    <t>Biology Methods and Protocols</t>
  </si>
  <si>
    <t>2396-8923</t>
  </si>
  <si>
    <t>BIOMAP</t>
  </si>
  <si>
    <t>https://academic.oup.com/biomethods</t>
  </si>
  <si>
    <t>OUP</t>
  </si>
  <si>
    <t>BJS Open</t>
  </si>
  <si>
    <t>2474-9842</t>
  </si>
  <si>
    <t>BJSOPE</t>
  </si>
  <si>
    <t>https://academic.oup.com/bjsopen</t>
  </si>
  <si>
    <t>BJS Society</t>
  </si>
  <si>
    <t xml:space="preserve">Fully Open Access - 2021 transition </t>
  </si>
  <si>
    <t>Previously published by Wiley, joining alongside BJS</t>
  </si>
  <si>
    <t>Brain Communications</t>
  </si>
  <si>
    <t>2632-1297</t>
  </si>
  <si>
    <t>BRCOMS</t>
  </si>
  <si>
    <t>https://academic.oup.com/braincomms</t>
  </si>
  <si>
    <t>The Guarantors of Brain</t>
  </si>
  <si>
    <t>Burns and Trauma</t>
  </si>
  <si>
    <t>2321-3876</t>
  </si>
  <si>
    <t>BURNST</t>
  </si>
  <si>
    <t>https://academic.oup.com/burnstrauma</t>
  </si>
  <si>
    <t>Southwest Hospital</t>
  </si>
  <si>
    <t>Fully Open Access - 2020 Launch</t>
  </si>
  <si>
    <t>Cerebral Cortex Communications</t>
  </si>
  <si>
    <t xml:space="preserve">2632-7376 </t>
  </si>
  <si>
    <t>TEXCOM</t>
  </si>
  <si>
    <t>https://academic.oup.com/cercorcomms</t>
  </si>
  <si>
    <t xml:space="preserve">Fully Open Access - 2020 launch </t>
  </si>
  <si>
    <t>Clean Energy</t>
  </si>
  <si>
    <t>2515-396X</t>
  </si>
  <si>
    <t>CLEANE</t>
  </si>
  <si>
    <t>academic.oup.com/ce</t>
  </si>
  <si>
    <t>National Institute of Clean-and-Low-Carbon Energy</t>
  </si>
  <si>
    <t>Fully Open Access - 2017 Launch</t>
  </si>
  <si>
    <t>Clinical Kidney Journal (NDT Plus)</t>
  </si>
  <si>
    <t>academic.oup.com/ckj</t>
  </si>
  <si>
    <t>ERA-EDTA</t>
  </si>
  <si>
    <t xml:space="preserve">Clinical Pharmacist </t>
  </si>
  <si>
    <t>e1758-9061</t>
  </si>
  <si>
    <t>CLIPHA</t>
  </si>
  <si>
    <t>https://academic.oup.com/cp</t>
  </si>
  <si>
    <t>TBC</t>
  </si>
  <si>
    <t xml:space="preserve">Fully Open Access - 2021 </t>
  </si>
  <si>
    <t>previously published by Wiley</t>
  </si>
  <si>
    <t>academic.oup.com/conphys</t>
  </si>
  <si>
    <t>The Society for Experimental Biology</t>
  </si>
  <si>
    <t>Crohn's &amp; Colitis 360</t>
  </si>
  <si>
    <t>2631-827X</t>
  </si>
  <si>
    <t>CROCOL</t>
  </si>
  <si>
    <t>https://academic.oup.com/crohnscolitis360</t>
  </si>
  <si>
    <t>Crohn's &amp; Colitis Foundation</t>
  </si>
  <si>
    <t>Fully Open Access - 2020 launch</t>
  </si>
  <si>
    <t>Current Developments in Nutrition</t>
  </si>
  <si>
    <t>2475-2991</t>
  </si>
  <si>
    <t>CDNUTR</t>
  </si>
  <si>
    <t>academic.oup.com/cdn</t>
  </si>
  <si>
    <t>American Society for Nutrition</t>
  </si>
  <si>
    <t>Current Zoology</t>
  </si>
  <si>
    <t>2396-9814</t>
  </si>
  <si>
    <t>CZOOLO</t>
  </si>
  <si>
    <t>academic.oup.com/cz</t>
  </si>
  <si>
    <t>China Zoological Society</t>
  </si>
  <si>
    <t>Database</t>
  </si>
  <si>
    <t>1758-0463</t>
  </si>
  <si>
    <t>DATABA</t>
  </si>
  <si>
    <t>academic.oup.com/database</t>
  </si>
  <si>
    <t>DNA Research</t>
  </si>
  <si>
    <t>1756-1663</t>
  </si>
  <si>
    <t>DNARES</t>
  </si>
  <si>
    <t>academic.oup.com/dnaresearch</t>
  </si>
  <si>
    <t>Kazusa DNA Research Institute</t>
  </si>
  <si>
    <t>academic.oup.com/eep</t>
  </si>
  <si>
    <t>European Heart Journal - Case Reports</t>
  </si>
  <si>
    <t>2514-2119</t>
  </si>
  <si>
    <t>EHJCRE</t>
  </si>
  <si>
    <t>https://academic.oup.com/ehjcr</t>
  </si>
  <si>
    <t>European Society of Cardiology</t>
  </si>
  <si>
    <t>European Heart Journal - Digital Health</t>
  </si>
  <si>
    <t>2634-3916</t>
  </si>
  <si>
    <t>EHJDHE</t>
  </si>
  <si>
    <t>https://academic.oup.com/ehjdh</t>
  </si>
  <si>
    <t xml:space="preserve">Fully Open Access-  2021 </t>
  </si>
  <si>
    <t>In parallel to the transition of the ESC journals from Sage for 2021</t>
  </si>
  <si>
    <t xml:space="preserve">Europena Heart Journal Open </t>
  </si>
  <si>
    <t>2752-4191</t>
  </si>
  <si>
    <t>EHJOPN</t>
  </si>
  <si>
    <t>http://academic.oup.com/ehjopen</t>
  </si>
  <si>
    <t>Fully Open Access - 2021 Launch</t>
  </si>
  <si>
    <t>In parallel to the transition of the ESC journals from Sage for 2021; launch planned for June 2021</t>
  </si>
  <si>
    <t>EURPUB</t>
  </si>
  <si>
    <t>academic.oup.com/eurpub</t>
  </si>
  <si>
    <t>European Public Health Association</t>
  </si>
  <si>
    <t>Fully Open Access - Flipping to OA in 2022</t>
  </si>
  <si>
    <t>Leaving the Full Collection and flipping to Fully OA in 2022</t>
  </si>
  <si>
    <t>Evolution, Medicine, &amp; Public Health</t>
  </si>
  <si>
    <t>https://academic.oup.com/emph</t>
  </si>
  <si>
    <t>Foundation for Evolution, Medicine, and Public Health</t>
  </si>
  <si>
    <t>Volume 2013</t>
  </si>
  <si>
    <t>Exposome</t>
  </si>
  <si>
    <t xml:space="preserve">2635-2265 </t>
  </si>
  <si>
    <t>EXPOSO</t>
  </si>
  <si>
    <t>http://academic.oup.com/exposome</t>
  </si>
  <si>
    <t>FEMS Microbes</t>
  </si>
  <si>
    <t>2633-6685</t>
  </si>
  <si>
    <t>FEMSMC</t>
  </si>
  <si>
    <t>https://academic.oup.com/femsmicrobes</t>
  </si>
  <si>
    <t>Federation of European Microbiological Societies</t>
  </si>
  <si>
    <t>Food Quality and Safety</t>
  </si>
  <si>
    <t>2399-1402</t>
  </si>
  <si>
    <t>FQSAFE</t>
  </si>
  <si>
    <t>https://academic.oup.com/fqs</t>
  </si>
  <si>
    <t> Zhejiang University</t>
  </si>
  <si>
    <t>Function</t>
  </si>
  <si>
    <t>2633-8823</t>
  </si>
  <si>
    <t>FUNCTN</t>
  </si>
  <si>
    <t>http://academic.oup.com/function</t>
  </si>
  <si>
    <t>American Physiological Society</t>
  </si>
  <si>
    <t>G3: Genes, Genomes, Genetics</t>
  </si>
  <si>
    <t>2160-1836</t>
  </si>
  <si>
    <t>GTHREE</t>
  </si>
  <si>
    <t>https://academic.oup.com/g3journal</t>
  </si>
  <si>
    <t>Genertics Society of America</t>
  </si>
  <si>
    <t>Fully Open Access - 2021 Transition</t>
  </si>
  <si>
    <t>joining alongside Genetics</t>
  </si>
  <si>
    <t>academic.oup.com/gastro</t>
  </si>
  <si>
    <t>Digestive Science Publishing Co. Limited</t>
  </si>
  <si>
    <t>academic.oup.com/gbe</t>
  </si>
  <si>
    <t>Society for Molecular Biology and Evolution</t>
  </si>
  <si>
    <t>Volume 1</t>
  </si>
  <si>
    <t>GigaScience</t>
  </si>
  <si>
    <t>2047-217X</t>
  </si>
  <si>
    <t>GIGSCI</t>
  </si>
  <si>
    <t>ttps://academic.oup.com/gigascience</t>
  </si>
  <si>
    <t>BGI</t>
  </si>
  <si>
    <t>Fully Open Access - 2017 Transition from Biomed Central</t>
  </si>
  <si>
    <t>Global Studies Quarterly</t>
  </si>
  <si>
    <t>2634-3797</t>
  </si>
  <si>
    <t>ISAGSQ</t>
  </si>
  <si>
    <t>https://academic.oup.com/isagsq</t>
  </si>
  <si>
    <t>International Studies Association</t>
  </si>
  <si>
    <t>cascade launch title that will become part of titles with the International Studies Association</t>
  </si>
  <si>
    <t>Human Reproduction Open</t>
  </si>
  <si>
    <t>2399-3529</t>
  </si>
  <si>
    <t>HROPEN</t>
  </si>
  <si>
    <t>https://academic.oup.com/hropen</t>
  </si>
  <si>
    <t>The European Society of Human Reproduction and Embryology</t>
  </si>
  <si>
    <t>2634-5293</t>
  </si>
  <si>
    <t>IJCOMS</t>
  </si>
  <si>
    <t>https://academic.oup.com/ijcoms</t>
  </si>
  <si>
    <t>planned launch: July 2021</t>
  </si>
  <si>
    <t xml:space="preserve">Immunotherapy Advances </t>
  </si>
  <si>
    <t>2732-4303</t>
  </si>
  <si>
    <t>IMMADV</t>
  </si>
  <si>
    <t>https://academic.oup.com/immunotherapyadv</t>
  </si>
  <si>
    <t xml:space="preserve">Fully Open Access - New Launch in 2021 </t>
  </si>
  <si>
    <t>In Silico Plants</t>
  </si>
  <si>
    <t>2517-5025</t>
  </si>
  <si>
    <t>INSILC</t>
  </si>
  <si>
    <t>https://academic.oup.com/insilicoplants</t>
  </si>
  <si>
    <t>Innovation in Aging</t>
  </si>
  <si>
    <t>2399-5300</t>
  </si>
  <si>
    <t>GERONI</t>
  </si>
  <si>
    <t>academic.oup.com/geroni</t>
  </si>
  <si>
    <t>The Gerontological Society of America</t>
  </si>
  <si>
    <t>Integrative Organismal Biology</t>
  </si>
  <si>
    <t>2517-4843</t>
  </si>
  <si>
    <t>IOBJNL</t>
  </si>
  <si>
    <t>https://academic.oup.com/iob</t>
  </si>
  <si>
    <t>Society for Integrative and Comparative Biology</t>
  </si>
  <si>
    <t>Interactive Cardiovascular and Thoracic Surgery</t>
  </si>
  <si>
    <t>academic.oup.com/icvts</t>
  </si>
  <si>
    <t>European Association for Cardio-Thoracic Surgery</t>
  </si>
  <si>
    <t xml:space="preserve">Fully Open Access - August 2021 </t>
  </si>
  <si>
    <t>Has been freely available onlinef; flipping to fully OA as of August 2021</t>
  </si>
  <si>
    <t xml:space="preserve">International Health </t>
  </si>
  <si>
    <t>inthea</t>
  </si>
  <si>
    <t>https://academic.oup.com/inthealth</t>
  </si>
  <si>
    <t>Royal Society of Tropical Medicine and Hygiene</t>
  </si>
  <si>
    <t>academic.oup.com/ijlct</t>
  </si>
  <si>
    <t>International Journal of Neuropsychopharmacology</t>
  </si>
  <si>
    <t>https://academic.oup.com/ijnp</t>
  </si>
  <si>
    <t>Collegium Internationale Neuropsychopharmacologicum</t>
  </si>
  <si>
    <t>JAC-Antimicrobial Resistance</t>
  </si>
  <si>
    <t>2632-1823</t>
  </si>
  <si>
    <t>JACAMR</t>
  </si>
  <si>
    <t>https://academic.oup.com/jacamr</t>
  </si>
  <si>
    <t>British Society for Antimicrobial Chemotherapy</t>
  </si>
  <si>
    <t>JAMIA Open</t>
  </si>
  <si>
    <t>2574-2531</t>
  </si>
  <si>
    <t>JAMIAO</t>
  </si>
  <si>
    <t>https://academic.oup.com/jamiaopen</t>
  </si>
  <si>
    <t>International American Medical Informatics Association</t>
  </si>
  <si>
    <t>JNCI Cancer Spectrum</t>
  </si>
  <si>
    <t>2515-5091</t>
  </si>
  <si>
    <t>JNCICS</t>
  </si>
  <si>
    <t>https://academic.oup.com/jncics</t>
  </si>
  <si>
    <t>JNCI</t>
  </si>
  <si>
    <t>Journal ​of Geophysics and Engineering</t>
  </si>
  <si>
    <t>1742-2140</t>
  </si>
  <si>
    <t>JGENGE</t>
  </si>
  <si>
    <t>https://academic.oup.com/jge</t>
  </si>
  <si>
    <t>Sinopec Geophysical Research Institute</t>
  </si>
  <si>
    <t>Fully Open Access - 2019 takeover and flip to OA</t>
  </si>
  <si>
    <t>Journal of Computational Design and Engineering</t>
  </si>
  <si>
    <t>2288-5048</t>
  </si>
  <si>
    <t>JCDENG</t>
  </si>
  <si>
    <t>https://academic.oup.com/jcde</t>
  </si>
  <si>
    <t>Society for Computational Design and Engineering</t>
  </si>
  <si>
    <t>Journal of Computer-Mediated Communication</t>
  </si>
  <si>
    <t>1083-6101</t>
  </si>
  <si>
    <t>JCMCOM</t>
  </si>
  <si>
    <t>academic.oup.com/jcmc</t>
  </si>
  <si>
    <t>International Communication Association</t>
  </si>
  <si>
    <t>Freely Available Online -2021 OA flip</t>
  </si>
  <si>
    <t>Freely available online - 2018 transition from Wiley. 2021 OA flip</t>
  </si>
  <si>
    <t>academic.oup.com/cybersecurity</t>
  </si>
  <si>
    <t>academic.oup.com/jhps</t>
  </si>
  <si>
    <t>​Journal of Industrial Microbiology and Biotechnology</t>
  </si>
  <si>
    <t>1476-5535</t>
  </si>
  <si>
    <t>JIMBIO</t>
  </si>
  <si>
    <t>https://academic.oup.com/jimb</t>
  </si>
  <si>
    <t>Society for Industrial Microbiology and Biotechnology</t>
  </si>
  <si>
    <r>
      <t>Fully Open Access - 2021 transition and flip to OA</t>
    </r>
    <r>
      <rPr>
        <sz val="11"/>
        <color theme="1"/>
        <rFont val="宋体"/>
        <family val="2"/>
        <scheme val="minor"/>
      </rPr>
      <t xml:space="preserve"> </t>
    </r>
  </si>
  <si>
    <t>Springer owns the Archive</t>
  </si>
  <si>
    <t>academic.oup.com/jinsectscience</t>
  </si>
  <si>
    <t xml:space="preserve">Entomological Society of America	</t>
  </si>
  <si>
    <t>Journal of Integrable Systems</t>
  </si>
  <si>
    <t>https://academic.oup.com/integrablesystems</t>
  </si>
  <si>
    <t>Volume 1 , issue 1</t>
  </si>
  <si>
    <t>academic.oup.com/jipm</t>
  </si>
  <si>
    <t>academic.oup.com/jlb</t>
  </si>
  <si>
    <t>Duke University School of Law, Harvard Law School, and Stanford Law School</t>
  </si>
  <si>
    <t>Journal of Legal Analysis</t>
  </si>
  <si>
    <t>1946-5319</t>
  </si>
  <si>
    <t>JLA..J</t>
  </si>
  <si>
    <t>academic.oup.com/jla</t>
  </si>
  <si>
    <t>The John M. Olin Center for Law, Economics and Business at the Harvard Law School</t>
  </si>
  <si>
    <t>Journal of Mechanics</t>
  </si>
  <si>
    <t>1811-8216</t>
  </si>
  <si>
    <t>JOMECH</t>
  </si>
  <si>
    <t>https://academic.oup.com/jom</t>
  </si>
  <si>
    <t>Society of Theoretical and Applied Mechanics of the Republic of China</t>
  </si>
  <si>
    <t xml:space="preserve">Fully Open Access - 2021 transition and flip to OA </t>
  </si>
  <si>
    <t>Previously published by Cambridge University Press, flipping to full OA when transitioning to OUP</t>
  </si>
  <si>
    <t>JMCBIO</t>
  </si>
  <si>
    <t>academic.oup.com/jmcb</t>
  </si>
  <si>
    <t>Institute of Biochemistry and Cell Biology, Shanghai Institutes for Biological Sciences, Chinese Academy of Sciences</t>
  </si>
  <si>
    <t>Fully Open Access from 2019 (previously subscription)</t>
  </si>
  <si>
    <t>JPECOL</t>
  </si>
  <si>
    <t>academic.oup.com/jpe</t>
  </si>
  <si>
    <t>Institute of Botany, Chinese Academy of Sciences and the Botanical Society of China</t>
  </si>
  <si>
    <t>Fully OA - Flipping to OA in 2022</t>
  </si>
  <si>
    <t>RADRES</t>
  </si>
  <si>
    <t>academic.oup.com/jrr</t>
  </si>
  <si>
    <t>THE JAPAN RADIATION RESEARCH SOCIETY AND THE JAPANESE SOCIETY FOR THERAPEUTIC RADIOLOGY AND ONCOLOGY</t>
  </si>
  <si>
    <t>academic.oup.com/jscr</t>
  </si>
  <si>
    <t>JSCR Publishing Ltd</t>
  </si>
  <si>
    <t>Volume 2010, Issue 1</t>
  </si>
  <si>
    <t>JOSPRM</t>
  </si>
  <si>
    <t>https://academic.oup.com/jsprm</t>
  </si>
  <si>
    <t>Fully Open Access - 2021 launch</t>
  </si>
  <si>
    <t>planned launch: October 2021</t>
  </si>
  <si>
    <t>Journal of the Canadian Association of Gastroenterology</t>
  </si>
  <si>
    <t>2515-2092</t>
  </si>
  <si>
    <t>JCAGAS</t>
  </si>
  <si>
    <t>academic.oup.com/jcag</t>
  </si>
  <si>
    <t>Canadian Association of Gastroenterology</t>
  </si>
  <si>
    <t>Journal of the Endocrine Society</t>
  </si>
  <si>
    <t>2472-1972</t>
  </si>
  <si>
    <t>JESOCI</t>
  </si>
  <si>
    <t>academic.oup.com/jes</t>
  </si>
  <si>
    <t>Endocrine Society</t>
  </si>
  <si>
    <t>Journal of Urban Ecology</t>
  </si>
  <si>
    <t>2058-5543</t>
  </si>
  <si>
    <t>JUECOL</t>
  </si>
  <si>
    <t>academic.oup.com/jue</t>
  </si>
  <si>
    <t>microLife</t>
  </si>
  <si>
    <t>2633-6693</t>
  </si>
  <si>
    <t>FEMSML</t>
  </si>
  <si>
    <t>https://academic.oup.com/microlife</t>
  </si>
  <si>
    <t>MOLBEV</t>
  </si>
  <si>
    <t>academic.oup.com/mbe</t>
  </si>
  <si>
    <t>Fully Open Access - Flipped to OA in 2021</t>
  </si>
  <si>
    <t>Left the Full Collection and flipped to Fully OA in 2021</t>
  </si>
  <si>
    <t>NAR Cancer</t>
  </si>
  <si>
    <t>2632-8674</t>
  </si>
  <si>
    <t>NARCAN</t>
  </si>
  <si>
    <t>https://academic.oup.com/narcancer</t>
  </si>
  <si>
    <t>Fully Open Access - 2019 Launch</t>
  </si>
  <si>
    <t>NAR Genomics and Bioinformatics</t>
  </si>
  <si>
    <t>2631-9268</t>
  </si>
  <si>
    <t>NARGAB</t>
  </si>
  <si>
    <t>academic.oup.com/nargab</t>
  </si>
  <si>
    <t>National Science Review</t>
  </si>
  <si>
    <t>2053-714X</t>
  </si>
  <si>
    <t>NSRSCP</t>
  </si>
  <si>
    <t>academic.oup.com/nsr</t>
  </si>
  <si>
    <t>Science China Press</t>
  </si>
  <si>
    <t>Flipped to Fully OA in 2020</t>
  </si>
  <si>
    <t>Neuro-Oncology Advances</t>
  </si>
  <si>
    <t>2632-2498</t>
  </si>
  <si>
    <t>NOAJNL</t>
  </si>
  <si>
    <t>academic.oup.com/noa</t>
  </si>
  <si>
    <t>OUP Owns 50%; Society for NeuroOncology (SNO) owns 25%; the European Association of Neuro-Oncology (EANO) owns 25%</t>
  </si>
  <si>
    <t>academic.oup.com/nc</t>
  </si>
  <si>
    <t>Volume 2015 Issue 1</t>
  </si>
  <si>
    <t>Neurosurgery Open</t>
  </si>
  <si>
    <t>2633-0873</t>
  </si>
  <si>
    <t>NEUOPN</t>
  </si>
  <si>
    <t>academic.oup.com/neurosurgeryopen</t>
  </si>
  <si>
    <t>Congress of Neurological Surgeons</t>
  </si>
  <si>
    <t>Nucleic Acids Research</t>
  </si>
  <si>
    <t>1362-4962</t>
  </si>
  <si>
    <t>academic.oup.com/nar</t>
  </si>
  <si>
    <t>academic.oup.com/ofid</t>
  </si>
  <si>
    <t>Infectious Diseases Society of America and HIV Medicine Association</t>
  </si>
  <si>
    <t>academic.oup.com/omcr</t>
  </si>
  <si>
    <t>Oxford Open Cancer Research</t>
  </si>
  <si>
    <t>2633-8645</t>
  </si>
  <si>
    <t>OXFCAN</t>
  </si>
  <si>
    <t>https://academic.oup.com/oocr</t>
  </si>
  <si>
    <t>Fully Open Access -2021</t>
  </si>
  <si>
    <t>Oxford Open Climate Change</t>
  </si>
  <si>
    <t>2634-4068</t>
  </si>
  <si>
    <t>OXFCLM</t>
  </si>
  <si>
    <t>https://academic.oup.com/oocc</t>
  </si>
  <si>
    <t>Oxford Open Economics</t>
  </si>
  <si>
    <t>OXECON</t>
  </si>
  <si>
    <t>https://academic.oup.com/ooec</t>
  </si>
  <si>
    <t>Fully Open access - 2021 launch</t>
  </si>
  <si>
    <t>planned launch: June 2021</t>
  </si>
  <si>
    <t>Oxford Open Energy</t>
  </si>
  <si>
    <t>2752-5082</t>
  </si>
  <si>
    <t>OXFNRG</t>
  </si>
  <si>
    <t>https://academic.oup.com/ooenergy</t>
  </si>
  <si>
    <t>site live; content to be added early 2022 approximately</t>
  </si>
  <si>
    <t>Oxford Open Immunology</t>
  </si>
  <si>
    <t>2633-6960</t>
  </si>
  <si>
    <t>OXFIMM</t>
  </si>
  <si>
    <t>academic.oup.com/ooim</t>
  </si>
  <si>
    <t xml:space="preserve">Fully Open Access - 2020 Launch </t>
  </si>
  <si>
    <t>Oxford Open Materials Science</t>
  </si>
  <si>
    <t>2633-6979</t>
  </si>
  <si>
    <t>OXFMAT</t>
  </si>
  <si>
    <t>academic.oup.com/ooms</t>
  </si>
  <si>
    <t xml:space="preserve">Oxford Open Neuroscience </t>
  </si>
  <si>
    <t>Expected launch time/month TBD still</t>
  </si>
  <si>
    <t>PNAS Nexus</t>
  </si>
  <si>
    <t>2752-6542</t>
  </si>
  <si>
    <t>PNEXUS</t>
  </si>
  <si>
    <t>planned launch: August 2021</t>
  </si>
  <si>
    <t>Precision Clinical Medicine</t>
  </si>
  <si>
    <t>2516-1571</t>
  </si>
  <si>
    <t>PCMEDI</t>
  </si>
  <si>
    <t>academic.oup.com/pcm</t>
  </si>
  <si>
    <t>West China School of Medicine &amp; West China Hospital of Sichuan University</t>
  </si>
  <si>
    <t>academic.oup.com/ptep</t>
  </si>
  <si>
    <t>Physical Society of Japan</t>
  </si>
  <si>
    <t>Volume 2012, Issue 1</t>
  </si>
  <si>
    <t>Psychoradiology</t>
  </si>
  <si>
    <t>2634-4416</t>
  </si>
  <si>
    <t>PSYRAD</t>
  </si>
  <si>
    <t>https://academic.oup.com/psyrad</t>
  </si>
  <si>
    <t>West China School of Medicine/West China Hospital (WCSM/WCH) of Sichuan University</t>
  </si>
  <si>
    <t xml:space="preserve">Fully Open Access - 2021 Launch </t>
  </si>
  <si>
    <t>Q Open</t>
  </si>
  <si>
    <t>​2633-9048</t>
  </si>
  <si>
    <t>QOPENJ</t>
  </si>
  <si>
    <t>https://academic.oup.com/qopen</t>
  </si>
  <si>
    <t>Oxford University Press and The European Agricultural and Applied Economics Publications Foundation</t>
  </si>
  <si>
    <t>Fully Open Acces - 2020 Launch</t>
  </si>
  <si>
    <t>academic.oup.com/rb</t>
  </si>
  <si>
    <t>Rheumatology Advances in Practice</t>
  </si>
  <si>
    <t>2514-1775</t>
  </si>
  <si>
    <t>RAPRAC</t>
  </si>
  <si>
    <t>academic.oup.com/rheumap</t>
  </si>
  <si>
    <t>British Society for Rheumatology</t>
  </si>
  <si>
    <t>Schizophrenia Bulletin Open</t>
  </si>
  <si>
    <t xml:space="preserve">2632-7899 </t>
  </si>
  <si>
    <t>SBOPEN</t>
  </si>
  <si>
    <t>academic.oup.com/schizbullopen</t>
  </si>
  <si>
    <t>The Maryland Psychiatric Research Center</t>
  </si>
  <si>
    <t>Sleep Advances</t>
  </si>
  <si>
    <t>2632-5012</t>
  </si>
  <si>
    <t>SLEEPO</t>
  </si>
  <si>
    <t>academic.oup.com/sleepadvances</t>
  </si>
  <si>
    <t>Sleep Research Society</t>
  </si>
  <si>
    <t>Social Cognitive and Affective Neuroscience (SCAN)</t>
  </si>
  <si>
    <t>SOCAFN</t>
  </si>
  <si>
    <t>academic.oup.com/scan</t>
  </si>
  <si>
    <t>Fully Open Access from 2017</t>
  </si>
  <si>
    <t>Synthetic Biology</t>
  </si>
  <si>
    <t>2397-7000</t>
  </si>
  <si>
    <t>SYNBIO</t>
  </si>
  <si>
    <t>academic.oup.com/synbio</t>
  </si>
  <si>
    <t>Transactions of Mathematics and its Applications</t>
  </si>
  <si>
    <t>2398-4945</t>
  </si>
  <si>
    <t>IMATRM</t>
  </si>
  <si>
    <t>academic.oup.com/imatrm</t>
  </si>
  <si>
    <t>Institute of Mathematics and Its Applications</t>
  </si>
  <si>
    <t>Translational Animal Science</t>
  </si>
  <si>
    <t>2573-2102</t>
  </si>
  <si>
    <t>TRANAS</t>
  </si>
  <si>
    <t>academic.oup.com/tas</t>
  </si>
  <si>
    <t>Transportation Safety and Environment</t>
  </si>
  <si>
    <t>2631-4428</t>
  </si>
  <si>
    <t>TRANSP</t>
  </si>
  <si>
    <t>academic.oup.com/tse</t>
  </si>
  <si>
    <t>Central South University</t>
  </si>
  <si>
    <t>Fully Open Access - 2018 Launch</t>
  </si>
  <si>
    <t>academic.oup.com/ve</t>
  </si>
  <si>
    <t>Leaving the Full Collection and flipping to fully OA in 2022</t>
  </si>
  <si>
    <t>https://academic.oup.com/cei</t>
  </si>
  <si>
    <t>EHJACC</t>
  </si>
  <si>
    <t>2048-8734</t>
  </si>
  <si>
    <t>1938-5129</t>
  </si>
  <si>
    <t>CONDOR</t>
  </si>
  <si>
    <t>1938-4254</t>
  </si>
  <si>
    <t>AUKJNL</t>
  </si>
  <si>
    <t>PAINME</t>
  </si>
  <si>
    <t>ANNWEH</t>
  </si>
  <si>
    <t>CLEXIM</t>
  </si>
  <si>
    <t>MODRHE</t>
  </si>
  <si>
    <t>MODRCR</t>
  </si>
  <si>
    <t>STMCLS</t>
  </si>
  <si>
    <t>BBBIOC</t>
  </si>
  <si>
    <t>BJSURG</t>
  </si>
  <si>
    <t>EURJCN</t>
  </si>
  <si>
    <t>EURJPC</t>
  </si>
  <si>
    <t>GENETS</t>
  </si>
  <si>
    <t>IJPPHA</t>
  </si>
  <si>
    <t>JOAAAC</t>
  </si>
  <si>
    <t>JBREIM</t>
  </si>
  <si>
    <t>JPHSRE</t>
  </si>
  <si>
    <t>JPPHAR</t>
  </si>
  <si>
    <t>MTOMCS</t>
  </si>
  <si>
    <t>BICSTU</t>
  </si>
  <si>
    <t>CLCHEM</t>
  </si>
  <si>
    <t>GRUINT</t>
  </si>
  <si>
    <t>HISRES</t>
  </si>
  <si>
    <t>AOACIN</t>
  </si>
  <si>
    <t>JALMED</t>
  </si>
  <si>
    <t>TOXRES</t>
  </si>
  <si>
    <t>AMJHSP</t>
  </si>
  <si>
    <t>ECTJNL</t>
  </si>
  <si>
    <t>ECONOJ</t>
  </si>
  <si>
    <t>INTBIO</t>
  </si>
  <si>
    <t>SHAKEQ</t>
  </si>
  <si>
    <t>ISDIVE</t>
  </si>
  <si>
    <t>JOLEVO</t>
  </si>
  <si>
    <t>JFREGU</t>
  </si>
  <si>
    <t>JPORGA</t>
  </si>
  <si>
    <t>WORKAR</t>
  </si>
  <si>
    <t>NOPRAC</t>
  </si>
  <si>
    <t>COMNET</t>
  </si>
  <si>
    <t>LRILAW</t>
  </si>
  <si>
    <t>IMAIAI</t>
  </si>
  <si>
    <t>JANSCI</t>
  </si>
  <si>
    <t>ADVANC</t>
  </si>
  <si>
    <t>ABMEDI</t>
  </si>
  <si>
    <t>COMTHE</t>
  </si>
  <si>
    <t>CCCRIT</t>
  </si>
  <si>
    <t>FORSCI</t>
  </si>
  <si>
    <t>HUMCOM</t>
  </si>
  <si>
    <t>IBDJNL</t>
  </si>
  <si>
    <t>JAENFO</t>
  </si>
  <si>
    <t>JBCRES</t>
  </si>
  <si>
    <t>JNLCOM</t>
  </si>
  <si>
    <t>JOFORE</t>
  </si>
  <si>
    <t>jvcult</t>
  </si>
  <si>
    <t>MIGRAT</t>
  </si>
  <si>
    <t>MILMED</t>
  </si>
  <si>
    <t>OJLAWR</t>
  </si>
  <si>
    <t>PCHEAL</t>
  </si>
  <si>
    <t>PPMGOV</t>
  </si>
  <si>
    <t>AJCNUT</t>
  </si>
  <si>
    <t>CJCLAW</t>
  </si>
  <si>
    <t>JNUTRI</t>
  </si>
  <si>
    <t>TBMEDI</t>
  </si>
  <si>
    <t>AJLHIS</t>
  </si>
  <si>
    <t>BIOLIN</t>
  </si>
  <si>
    <t>BIOLRE</t>
  </si>
  <si>
    <t>BOTLIN</t>
  </si>
  <si>
    <t>DOTESO</t>
  </si>
  <si>
    <t>ENDREV</t>
  </si>
  <si>
    <t>ENDOCR</t>
  </si>
  <si>
    <t>EHJCVP</t>
  </si>
  <si>
    <t>EHJQCC</t>
  </si>
  <si>
    <t>IAFFAI</t>
  </si>
  <si>
    <t>JCEMET</t>
  </si>
  <si>
    <t>JCBIOL</t>
  </si>
  <si>
    <t>JEEASN</t>
  </si>
  <si>
    <t>PHYSTH</t>
  </si>
  <si>
    <t>SLEEPJ</t>
  </si>
  <si>
    <t>AJCLAW</t>
  </si>
  <si>
    <t>ZOOLIN</t>
  </si>
  <si>
    <t>AJCPAT</t>
  </si>
  <si>
    <t>ARBINT</t>
  </si>
  <si>
    <t>ARISUP</t>
  </si>
  <si>
    <t>BRYBIL</t>
  </si>
  <si>
    <t>ISAFPA</t>
  </si>
  <si>
    <t>ISAIPS</t>
  </si>
  <si>
    <t>ISAISP</t>
  </si>
  <si>
    <t>ISAISQ</t>
  </si>
  <si>
    <t>ISAISR</t>
  </si>
  <si>
    <t>JRLSTU</t>
  </si>
  <si>
    <t>JCRESE</t>
  </si>
  <si>
    <t>ISAJOG</t>
  </si>
  <si>
    <t>JNENEU</t>
  </si>
  <si>
    <t>JTMEDI</t>
  </si>
  <si>
    <t>LABMED</t>
  </si>
  <si>
    <t>ARISOC</t>
  </si>
  <si>
    <t>PASJAP</t>
  </si>
  <si>
    <t>WHQUAR</t>
  </si>
  <si>
    <t>YEUROL</t>
  </si>
  <si>
    <t>ASJOUR</t>
  </si>
  <si>
    <t>AENTOM</t>
  </si>
  <si>
    <t>AESAME</t>
  </si>
  <si>
    <t>EPOLIC</t>
  </si>
  <si>
    <t>ENVENT</t>
  </si>
  <si>
    <t>FEMSEC</t>
  </si>
  <si>
    <t>FEMSLE</t>
  </si>
  <si>
    <t>FEMSRE</t>
  </si>
  <si>
    <t>FEMSYR</t>
  </si>
  <si>
    <t>ECCOJC</t>
  </si>
  <si>
    <t>JEENTO</t>
  </si>
  <si>
    <t>JMAMMA</t>
  </si>
  <si>
    <t>JMENTO</t>
  </si>
  <si>
    <t>JAMIAJ</t>
  </si>
  <si>
    <t>MSPECI</t>
  </si>
  <si>
    <t>MMYCOL</t>
  </si>
  <si>
    <t>NUTRIT</t>
  </si>
  <si>
    <t>FEMSPD</t>
  </si>
  <si>
    <t>SOCPRO</t>
  </si>
  <si>
    <t>MONIST</t>
  </si>
  <si>
    <t>UNIFOR</t>
  </si>
  <si>
    <t>YIELAW</t>
  </si>
  <si>
    <t>ASTROG</t>
  </si>
  <si>
    <t>GJIRAS</t>
  </si>
  <si>
    <t>MNRASJ</t>
  </si>
  <si>
    <t>MNRASL</t>
  </si>
  <si>
    <t>ADAPTA</t>
  </si>
  <si>
    <t>AFRAFJ</t>
  </si>
  <si>
    <t>AGEING</t>
  </si>
  <si>
    <t>ALCALC</t>
  </si>
  <si>
    <t>AJEPID</t>
  </si>
  <si>
    <t>AJHYPE</t>
  </si>
  <si>
    <t>ALECON</t>
  </si>
  <si>
    <t>ALHIST</t>
  </si>
  <si>
    <t>ANALYS</t>
  </si>
  <si>
    <t>ANNBOT</t>
  </si>
  <si>
    <t>APPLIJ</t>
  </si>
  <si>
    <t>ARCLIN</t>
  </si>
  <si>
    <t>BEHECO</t>
  </si>
  <si>
    <t>CABIOS</t>
  </si>
  <si>
    <t>BIOMET</t>
  </si>
  <si>
    <t>BIOSCI</t>
  </si>
  <si>
    <t>BIOSTS</t>
  </si>
  <si>
    <t>BRAINJ</t>
  </si>
  <si>
    <t>BRIBIO</t>
  </si>
  <si>
    <t>BRIFUN</t>
  </si>
  <si>
    <t>BRIMED</t>
  </si>
  <si>
    <t>CAMECO</t>
  </si>
  <si>
    <t>CAMRES</t>
  </si>
  <si>
    <t>CAPLAW</t>
  </si>
  <si>
    <t>CARCIN</t>
  </si>
  <si>
    <t>CVRESE</t>
  </si>
  <si>
    <t>CERCOR</t>
  </si>
  <si>
    <t>CESIFO</t>
  </si>
  <si>
    <t>CHEMSE</t>
  </si>
  <si>
    <t>CSCH.J</t>
  </si>
  <si>
    <t>CJILAW</t>
  </si>
  <si>
    <t>CHRIBI</t>
  </si>
  <si>
    <t>CLRECJ</t>
  </si>
  <si>
    <t>CLINID</t>
  </si>
  <si>
    <t>CDJ..J</t>
  </si>
  <si>
    <t>CWWRIT</t>
  </si>
  <si>
    <t>CONPEC</t>
  </si>
  <si>
    <t>CLPROB</t>
  </si>
  <si>
    <t>LITLIN</t>
  </si>
  <si>
    <t>DHISTO</t>
  </si>
  <si>
    <t>EARLYJ</t>
  </si>
  <si>
    <t>ELTJ.J</t>
  </si>
  <si>
    <t>ENGLIS</t>
  </si>
  <si>
    <t>EUPACE</t>
  </si>
  <si>
    <t>AJEREV</t>
  </si>
  <si>
    <t>ESCRIT</t>
  </si>
  <si>
    <t>EHEART</t>
  </si>
  <si>
    <t>EJECHO</t>
  </si>
  <si>
    <t>SEHEART</t>
  </si>
  <si>
    <t>EUJCTS</t>
  </si>
  <si>
    <t>EJILAW</t>
  </si>
  <si>
    <t>EORTHO</t>
  </si>
  <si>
    <t>EURRAG</t>
  </si>
  <si>
    <t>EREH.J</t>
  </si>
  <si>
    <t>EURSOJ</t>
  </si>
  <si>
    <t>FAMPRJ</t>
  </si>
  <si>
    <t>FORESJ</t>
  </si>
  <si>
    <t>FORMOD</t>
  </si>
  <si>
    <t>FRENCH</t>
  </si>
  <si>
    <t>FRESTU</t>
  </si>
  <si>
    <t>GERHIS</t>
  </si>
  <si>
    <t>GLYCOB</t>
  </si>
  <si>
    <t>HSWORK</t>
  </si>
  <si>
    <t>HEALED</t>
  </si>
  <si>
    <t>HEAPOL</t>
  </si>
  <si>
    <t>HEAPRO</t>
  </si>
  <si>
    <t>HIWORK</t>
  </si>
  <si>
    <t>HOLGEN</t>
  </si>
  <si>
    <t>HMG..J</t>
  </si>
  <si>
    <t>HUMREP</t>
  </si>
  <si>
    <t>HUMUPD</t>
  </si>
  <si>
    <t>HRLREV</t>
  </si>
  <si>
    <t>ICESJM</t>
  </si>
  <si>
    <t>ICSIDR</t>
  </si>
  <si>
    <t>IMAMAT</t>
  </si>
  <si>
    <t>IMAMAN</t>
  </si>
  <si>
    <t>IMAMCI</t>
  </si>
  <si>
    <t>IMANUM</t>
  </si>
  <si>
    <t>INDCOR</t>
  </si>
  <si>
    <t>INDLAW</t>
  </si>
  <si>
    <t>ICBIOL</t>
  </si>
  <si>
    <t>IWCOMP</t>
  </si>
  <si>
    <t>IDPLAW</t>
  </si>
  <si>
    <t>INTIMM</t>
  </si>
  <si>
    <t>INTQHC</t>
  </si>
  <si>
    <t>IJCLAW</t>
  </si>
  <si>
    <t>IJE..J</t>
  </si>
  <si>
    <t>INTTEC</t>
  </si>
  <si>
    <t>LAWFAM</t>
  </si>
  <si>
    <t>LEXICO</t>
  </si>
  <si>
    <t>INTPOR</t>
  </si>
  <si>
    <t>REFLAW</t>
  </si>
  <si>
    <t>IJTJUS</t>
  </si>
  <si>
    <t>IMRNOT</t>
  </si>
  <si>
    <t>IRASIA</t>
  </si>
  <si>
    <t>ISLENV</t>
  </si>
  <si>
    <t>COMBUL</t>
  </si>
  <si>
    <t>JJCO.J</t>
  </si>
  <si>
    <t>JNCMON</t>
  </si>
  <si>
    <t>JNCI.J</t>
  </si>
  <si>
    <t>JAFECO</t>
  </si>
  <si>
    <t>JAHIST</t>
  </si>
  <si>
    <t>ANATOX</t>
  </si>
  <si>
    <t>JANMIC</t>
  </si>
  <si>
    <t>CHRSCI</t>
  </si>
  <si>
    <t>JOFCAS</t>
  </si>
  <si>
    <t>JOCLEC</t>
  </si>
  <si>
    <t>JCONSL</t>
  </si>
  <si>
    <t>DESIGN</t>
  </si>
  <si>
    <t>JNLECG</t>
  </si>
  <si>
    <t>ENVLAW</t>
  </si>
  <si>
    <t>JECLAP</t>
  </si>
  <si>
    <t>EXBOTJ</t>
  </si>
  <si>
    <t>JFINEC</t>
  </si>
  <si>
    <t>JHERED</t>
  </si>
  <si>
    <t>JHUMAN</t>
  </si>
  <si>
    <t>JIPLAP</t>
  </si>
  <si>
    <t>JICJUS</t>
  </si>
  <si>
    <t>JNLIDS</t>
  </si>
  <si>
    <t>JIELAW</t>
  </si>
  <si>
    <t>ISLAMJ</t>
  </si>
  <si>
    <t>LOGCOM</t>
  </si>
  <si>
    <t>MOLLUS</t>
  </si>
  <si>
    <t>JMTHER</t>
  </si>
  <si>
    <t>JPEPSY</t>
  </si>
  <si>
    <t>PETROJ</t>
  </si>
  <si>
    <t>PLANKT</t>
  </si>
  <si>
    <t>JOPART</t>
  </si>
  <si>
    <t>PUBMED</t>
  </si>
  <si>
    <t>REFUGE</t>
  </si>
  <si>
    <t>SEMANT</t>
  </si>
  <si>
    <t>SEMITJ</t>
  </si>
  <si>
    <t>JSH..J</t>
  </si>
  <si>
    <t>JSSMET</t>
  </si>
  <si>
    <t>JAAREL</t>
  </si>
  <si>
    <t>HISCOL</t>
  </si>
  <si>
    <t>JALSCI</t>
  </si>
  <si>
    <t>JPIDSJ</t>
  </si>
  <si>
    <t>TROPEJ</t>
  </si>
  <si>
    <t>LAWPRJ</t>
  </si>
  <si>
    <t>LITMAG</t>
  </si>
  <si>
    <t>LITTHE</t>
  </si>
  <si>
    <t>JIGPAL</t>
  </si>
  <si>
    <t>IMAMMB</t>
  </si>
  <si>
    <t>MEDLAW</t>
  </si>
  <si>
    <t>MELUSJ</t>
  </si>
  <si>
    <t>MOLEHR</t>
  </si>
  <si>
    <t>JMICRO</t>
  </si>
  <si>
    <t>MIND.J</t>
  </si>
  <si>
    <t>MODJUD</t>
  </si>
  <si>
    <t>MUSICJ</t>
  </si>
  <si>
    <t>MTSPEC</t>
  </si>
  <si>
    <t>MTPERS</t>
  </si>
  <si>
    <t>MUTAGE</t>
  </si>
  <si>
    <t>NDT..J</t>
  </si>
  <si>
    <t>NEUONC</t>
  </si>
  <si>
    <t>NICTOB</t>
  </si>
  <si>
    <t>NOTESJ</t>
  </si>
  <si>
    <t>OAHMAG</t>
  </si>
  <si>
    <t>OCCMED</t>
  </si>
  <si>
    <t>OXARTJ</t>
  </si>
  <si>
    <t>OEP..J</t>
  </si>
  <si>
    <t>OXJLSJ</t>
  </si>
  <si>
    <t>ECOPOL</t>
  </si>
  <si>
    <t>PARLIJ</t>
  </si>
  <si>
    <t>PAST.J</t>
  </si>
  <si>
    <t>PHIMAT</t>
  </si>
  <si>
    <t>PCP..J</t>
  </si>
  <si>
    <t>POLICE</t>
  </si>
  <si>
    <t>PROENG</t>
  </si>
  <si>
    <t>PETHIC</t>
  </si>
  <si>
    <t>pubopq</t>
  </si>
  <si>
    <t>PPAREP</t>
  </si>
  <si>
    <t>PUBJOF</t>
  </si>
  <si>
    <t>QJMEDJ</t>
  </si>
  <si>
    <t>RADDOS</t>
  </si>
  <si>
    <t>REFQTL</t>
  </si>
  <si>
    <t>RPCASE</t>
  </si>
  <si>
    <t>REEVAL</t>
  </si>
  <si>
    <t>ROFFIN</t>
  </si>
  <si>
    <t>BRHEUM</t>
  </si>
  <si>
    <t>SCHBUL</t>
  </si>
  <si>
    <t>SCIPOL</t>
  </si>
  <si>
    <t>SCREEN</t>
  </si>
  <si>
    <t>SOCFOR</t>
  </si>
  <si>
    <t>SOCHIS</t>
  </si>
  <si>
    <t>SOCPOL</t>
  </si>
  <si>
    <t>SSJAPJ</t>
  </si>
  <si>
    <t>SWORKJ</t>
  </si>
  <si>
    <t>SWR..J</t>
  </si>
  <si>
    <t>SOCECO</t>
  </si>
  <si>
    <t>SOCREL</t>
  </si>
  <si>
    <t>STALAW</t>
  </si>
  <si>
    <t>SYSBIO</t>
  </si>
  <si>
    <t>TEAMAT</t>
  </si>
  <si>
    <t>AHRREV</t>
  </si>
  <si>
    <t>AJJURI</t>
  </si>
  <si>
    <t>AESTHJ</t>
  </si>
  <si>
    <t>CRIMIN</t>
  </si>
  <si>
    <t>SOCIAL</t>
  </si>
  <si>
    <t>CAMQUJ</t>
  </si>
  <si>
    <t>CJIPOL</t>
  </si>
  <si>
    <t>COMJNL</t>
  </si>
  <si>
    <t>ENGHIS</t>
  </si>
  <si>
    <t>GERONT</t>
  </si>
  <si>
    <t>JJBIOC</t>
  </si>
  <si>
    <t>DEAFED</t>
  </si>
  <si>
    <t>JHINDU</t>
  </si>
  <si>
    <t>INFDIS</t>
  </si>
  <si>
    <t>JLEORG</t>
  </si>
  <si>
    <t>JMPHIL</t>
  </si>
  <si>
    <t>THEOLJ</t>
  </si>
  <si>
    <t>JWELAB</t>
  </si>
  <si>
    <t>GERONA</t>
  </si>
  <si>
    <t>GERONB</t>
  </si>
  <si>
    <t>LBAECK</t>
  </si>
  <si>
    <t>LIBRAY</t>
  </si>
  <si>
    <t>MUSQTL</t>
  </si>
  <si>
    <t>OPERAQ</t>
  </si>
  <si>
    <t>PHILOQ</t>
  </si>
  <si>
    <t>QJECON</t>
  </si>
  <si>
    <t>QMATHJ</t>
  </si>
  <si>
    <t>QJMAMJ</t>
  </si>
  <si>
    <t>RAPSTU</t>
  </si>
  <si>
    <t>REVCFS</t>
  </si>
  <si>
    <t>RESTUD</t>
  </si>
  <si>
    <t>REVESJ</t>
  </si>
  <si>
    <t>REVFIN</t>
  </si>
  <si>
    <t>WBER.J</t>
  </si>
  <si>
    <t>WBRO.J</t>
  </si>
  <si>
    <t>YWCCTJ</t>
  </si>
  <si>
    <t>YWES.J</t>
  </si>
  <si>
    <t>TOXSCI</t>
  </si>
  <si>
    <t>TRSTMH</t>
  </si>
  <si>
    <t>TREEPH</t>
  </si>
  <si>
    <t>TRUTRU</t>
  </si>
  <si>
    <t>TWECEB</t>
  </si>
  <si>
    <t>STEM Cells</t>
  </si>
  <si>
    <t>Modern Rheumatology</t>
  </si>
  <si>
    <t>Volume 142, Issue 1</t>
  </si>
  <si>
    <t>Volume XLVI, Issue 1</t>
  </si>
  <si>
    <t>Volume 1997, Issue 22</t>
  </si>
  <si>
    <t>Volume 2022, Issue 6</t>
  </si>
  <si>
    <t>Volume 356, Issue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</si>
</sst>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2]\ #,##0.00"/>
    <numFmt numFmtId="178" formatCode="&quot;£&quot;#,##0.00"/>
    <numFmt numFmtId="179" formatCode="[$$-409]#,##0.00"/>
    <numFmt numFmtId="180" formatCode="0.000"/>
  </numFmts>
  <fonts count="38" x14ac:knownFonts="1">
    <font>
      <sz val="11"/>
      <color theme="1"/>
      <name val="宋体"/>
      <family val="2"/>
      <scheme val="minor"/>
    </font>
    <font>
      <sz val="10"/>
      <name val="Arial"/>
      <family val="2"/>
    </font>
    <font>
      <b/>
      <sz val="11"/>
      <color theme="1"/>
      <name val="宋体"/>
      <family val="2"/>
      <scheme val="minor"/>
    </font>
    <font>
      <sz val="11"/>
      <color theme="1"/>
      <name val="宋体"/>
      <family val="2"/>
      <scheme val="minor"/>
    </font>
    <font>
      <sz val="10"/>
      <name val="Arial"/>
      <family val="2"/>
    </font>
    <font>
      <sz val="11"/>
      <color rgb="FFFF0000"/>
      <name val="宋体"/>
      <family val="2"/>
      <scheme val="minor"/>
    </font>
    <font>
      <sz val="10"/>
      <name val="宋体"/>
      <family val="2"/>
      <scheme val="minor"/>
    </font>
    <font>
      <sz val="10"/>
      <color theme="1"/>
      <name val="宋体"/>
      <family val="2"/>
      <scheme val="minor"/>
    </font>
    <font>
      <b/>
      <sz val="11"/>
      <color theme="9" tint="-0.249977111117893"/>
      <name val="宋体"/>
      <family val="2"/>
      <scheme val="minor"/>
    </font>
    <font>
      <sz val="10"/>
      <name val="Arial"/>
      <family val="2"/>
    </font>
    <font>
      <b/>
      <sz val="11"/>
      <color indexed="8"/>
      <name val="宋体"/>
      <family val="2"/>
      <scheme val="minor"/>
    </font>
    <font>
      <sz val="11"/>
      <name val="宋体"/>
      <family val="2"/>
      <scheme val="minor"/>
    </font>
    <font>
      <u/>
      <sz val="11"/>
      <color theme="10"/>
      <name val="宋体"/>
      <family val="2"/>
      <scheme val="minor"/>
    </font>
    <font>
      <sz val="10"/>
      <name val="Arial"/>
      <family val="2"/>
    </font>
    <font>
      <sz val="10"/>
      <name val="Arial"/>
      <family val="2"/>
    </font>
    <font>
      <sz val="10"/>
      <name val="Arial"/>
      <family val="2"/>
    </font>
    <font>
      <u/>
      <sz val="8"/>
      <color indexed="12"/>
      <name val="Arial"/>
      <family val="2"/>
    </font>
    <font>
      <b/>
      <sz val="11"/>
      <color theme="8" tint="-0.249977111117893"/>
      <name val="宋体"/>
      <family val="2"/>
      <scheme val="minor"/>
    </font>
    <font>
      <sz val="10"/>
      <name val="Arial"/>
      <family val="2"/>
    </font>
    <font>
      <sz val="10"/>
      <name val="Arial"/>
      <family val="2"/>
    </font>
    <font>
      <sz val="10"/>
      <name val="Arial"/>
      <family val="2"/>
    </font>
    <font>
      <b/>
      <sz val="10"/>
      <color theme="1"/>
      <name val="宋体"/>
      <family val="2"/>
      <scheme val="minor"/>
    </font>
    <font>
      <b/>
      <sz val="10"/>
      <color indexed="8"/>
      <name val="宋体"/>
      <family val="2"/>
      <scheme val="minor"/>
    </font>
    <font>
      <u/>
      <sz val="10"/>
      <color theme="10"/>
      <name val="宋体"/>
      <family val="2"/>
      <scheme val="minor"/>
    </font>
    <font>
      <sz val="10"/>
      <color theme="9" tint="-0.249977111117893"/>
      <name val="宋体"/>
      <family val="2"/>
      <scheme val="minor"/>
    </font>
    <font>
      <sz val="11"/>
      <color theme="8" tint="-0.249977111117893"/>
      <name val="宋体"/>
      <family val="2"/>
      <scheme val="minor"/>
    </font>
    <font>
      <sz val="11"/>
      <color indexed="8"/>
      <name val="宋体"/>
      <family val="2"/>
      <scheme val="minor"/>
    </font>
    <font>
      <sz val="9"/>
      <color indexed="81"/>
      <name val="Tahoma"/>
      <family val="2"/>
    </font>
    <font>
      <b/>
      <sz val="9"/>
      <color indexed="81"/>
      <name val="Tahoma"/>
      <family val="2"/>
    </font>
    <font>
      <b/>
      <sz val="11"/>
      <name val="宋体"/>
      <family val="2"/>
      <scheme val="minor"/>
    </font>
    <font>
      <b/>
      <sz val="10"/>
      <color rgb="FFFFFFFF"/>
      <name val="宋体"/>
      <family val="2"/>
      <scheme val="minor"/>
    </font>
    <font>
      <b/>
      <sz val="10"/>
      <color rgb="FF1F497D"/>
      <name val="宋体"/>
      <family val="2"/>
      <scheme val="minor"/>
    </font>
    <font>
      <b/>
      <sz val="10"/>
      <name val="宋体"/>
      <family val="2"/>
      <scheme val="minor"/>
    </font>
    <font>
      <sz val="10"/>
      <color rgb="FF1F497D"/>
      <name val="宋体"/>
      <family val="2"/>
      <scheme val="minor"/>
    </font>
    <font>
      <b/>
      <sz val="11"/>
      <color rgb="FFFF0000"/>
      <name val="宋体"/>
      <family val="2"/>
      <scheme val="minor"/>
    </font>
    <font>
      <b/>
      <sz val="11"/>
      <color rgb="FF7030A0"/>
      <name val="宋体"/>
      <family val="2"/>
      <scheme val="minor"/>
    </font>
    <font>
      <sz val="10"/>
      <color rgb="FFFF0000"/>
      <name val="宋体"/>
      <family val="2"/>
      <scheme val="minor"/>
    </font>
    <font>
      <sz val="9"/>
      <name val="宋体"/>
      <family val="3"/>
      <charset val="134"/>
      <scheme val="minor"/>
    </font>
  </fonts>
  <fills count="23">
    <fill>
      <patternFill patternType="none"/>
    </fill>
    <fill>
      <patternFill patternType="gray125"/>
    </fill>
    <fill>
      <patternFill patternType="solid">
        <fgColor indexed="50"/>
        <bgColor indexed="64"/>
      </patternFill>
    </fill>
    <fill>
      <patternFill patternType="solid">
        <fgColor rgb="FF0070C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7030A0"/>
        <bgColor indexed="64"/>
      </patternFill>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rgb="FF009999"/>
        <bgColor indexed="64"/>
      </patternFill>
    </fill>
    <fill>
      <patternFill patternType="solid">
        <fgColor rgb="FF9900CC"/>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0067B4"/>
        <bgColor indexed="64"/>
      </patternFill>
    </fill>
    <fill>
      <patternFill patternType="solid">
        <fgColor theme="6" tint="0.39997558519241921"/>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s>
  <cellStyleXfs count="31">
    <xf numFmtId="0" fontId="0" fillId="0" borderId="0"/>
    <xf numFmtId="9" fontId="3" fillId="0" borderId="0" applyFont="0" applyFill="0" applyBorder="0" applyAlignment="0" applyProtection="0"/>
    <xf numFmtId="0" fontId="4" fillId="0" borderId="0"/>
    <xf numFmtId="0" fontId="1" fillId="0" borderId="0" applyNumberFormat="0" applyFill="0" applyBorder="0" applyAlignment="0" applyProtection="0"/>
    <xf numFmtId="0" fontId="9" fillId="0" borderId="0"/>
    <xf numFmtId="0" fontId="1" fillId="0" borderId="0"/>
    <xf numFmtId="9" fontId="9" fillId="0" borderId="0" applyFont="0" applyFill="0" applyBorder="0" applyAlignment="0" applyProtection="0"/>
    <xf numFmtId="0" fontId="12" fillId="0" borderId="0" applyNumberFormat="0" applyFill="0" applyBorder="0" applyAlignment="0" applyProtection="0"/>
    <xf numFmtId="0" fontId="13" fillId="0" borderId="0"/>
    <xf numFmtId="0" fontId="1" fillId="0" borderId="0"/>
    <xf numFmtId="0" fontId="14" fillId="0" borderId="0" applyNumberFormat="0" applyFill="0" applyBorder="0" applyAlignment="0" applyProtection="0"/>
    <xf numFmtId="0" fontId="1" fillId="0" borderId="0"/>
    <xf numFmtId="0" fontId="15" fillId="0" borderId="0"/>
    <xf numFmtId="9" fontId="15"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alignment vertical="top"/>
      <protection locked="0"/>
    </xf>
    <xf numFmtId="0" fontId="18" fillId="0" borderId="0"/>
    <xf numFmtId="9" fontId="18" fillId="0" borderId="0" applyFont="0" applyFill="0" applyBorder="0" applyAlignment="0" applyProtection="0"/>
    <xf numFmtId="0" fontId="1" fillId="0" borderId="0"/>
    <xf numFmtId="0" fontId="19" fillId="0" borderId="0"/>
    <xf numFmtId="9" fontId="1" fillId="0" borderId="0" applyFont="0" applyFill="0" applyBorder="0" applyAlignment="0" applyProtection="0"/>
    <xf numFmtId="0" fontId="1"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0" fillId="0" borderId="0"/>
    <xf numFmtId="0" fontId="3" fillId="0" borderId="0"/>
    <xf numFmtId="0" fontId="1" fillId="0" borderId="0"/>
  </cellStyleXfs>
  <cellXfs count="376">
    <xf numFmtId="0" fontId="0" fillId="0" borderId="0" xfId="0"/>
    <xf numFmtId="0" fontId="0" fillId="0" borderId="0" xfId="0" applyFont="1"/>
    <xf numFmtId="0" fontId="0" fillId="0" borderId="0" xfId="0"/>
    <xf numFmtId="0" fontId="2" fillId="0" borderId="0" xfId="0" applyFont="1"/>
    <xf numFmtId="0" fontId="0" fillId="0" borderId="1" xfId="0" applyBorder="1"/>
    <xf numFmtId="3" fontId="2" fillId="8" borderId="1" xfId="0" applyNumberFormat="1" applyFont="1" applyFill="1" applyBorder="1"/>
    <xf numFmtId="3" fontId="2" fillId="6" borderId="1" xfId="0" applyNumberFormat="1" applyFont="1" applyFill="1" applyBorder="1"/>
    <xf numFmtId="0" fontId="2" fillId="0" borderId="1" xfId="0" applyFont="1" applyBorder="1"/>
    <xf numFmtId="0" fontId="0" fillId="0" borderId="0" xfId="0" applyFont="1" applyFill="1" applyBorder="1"/>
    <xf numFmtId="0" fontId="0" fillId="9" borderId="1" xfId="0" applyFill="1" applyBorder="1"/>
    <xf numFmtId="3" fontId="2" fillId="9" borderId="1" xfId="0" applyNumberFormat="1" applyFont="1" applyFill="1" applyBorder="1"/>
    <xf numFmtId="3" fontId="0" fillId="9" borderId="0" xfId="0" applyNumberFormat="1" applyFill="1"/>
    <xf numFmtId="0" fontId="0" fillId="9" borderId="0" xfId="0" applyFill="1"/>
    <xf numFmtId="0" fontId="0" fillId="0" borderId="1" xfId="0" applyFill="1" applyBorder="1"/>
    <xf numFmtId="0" fontId="0" fillId="0" borderId="0" xfId="0" applyFont="1" applyFill="1"/>
    <xf numFmtId="0" fontId="0" fillId="10" borderId="0" xfId="0" applyFill="1"/>
    <xf numFmtId="3" fontId="2" fillId="10" borderId="2" xfId="0" applyNumberFormat="1" applyFont="1" applyFill="1" applyBorder="1"/>
    <xf numFmtId="3" fontId="0" fillId="4" borderId="0" xfId="0" applyNumberFormat="1" applyFill="1"/>
    <xf numFmtId="1" fontId="0" fillId="0" borderId="0" xfId="0" applyNumberFormat="1"/>
    <xf numFmtId="176" fontId="0" fillId="0" borderId="0" xfId="0" applyNumberFormat="1"/>
    <xf numFmtId="0" fontId="0" fillId="0" borderId="0" xfId="0"/>
    <xf numFmtId="0" fontId="10" fillId="2" borderId="1" xfId="0" applyFont="1" applyFill="1" applyBorder="1" applyAlignment="1">
      <alignment horizontal="center" wrapText="1"/>
    </xf>
    <xf numFmtId="0" fontId="0" fillId="0" borderId="1" xfId="0" applyFont="1" applyBorder="1"/>
    <xf numFmtId="0" fontId="0" fillId="6" borderId="1" xfId="0" applyFont="1" applyFill="1" applyBorder="1"/>
    <xf numFmtId="0" fontId="0" fillId="7" borderId="1" xfId="0" applyFont="1" applyFill="1" applyBorder="1"/>
    <xf numFmtId="0" fontId="0" fillId="7" borderId="0" xfId="0" applyFont="1" applyFill="1"/>
    <xf numFmtId="0" fontId="0" fillId="0" borderId="1" xfId="0" applyFont="1" applyFill="1" applyBorder="1"/>
    <xf numFmtId="0" fontId="0" fillId="6" borderId="0" xfId="0" applyFont="1" applyFill="1"/>
    <xf numFmtId="0" fontId="0" fillId="6" borderId="0" xfId="0" applyFont="1" applyFill="1" applyAlignment="1">
      <alignment horizontal="right"/>
    </xf>
    <xf numFmtId="0" fontId="0" fillId="7" borderId="0" xfId="0" applyFont="1" applyFill="1" applyAlignment="1">
      <alignment horizontal="right"/>
    </xf>
    <xf numFmtId="0" fontId="0" fillId="0" borderId="1" xfId="0" applyFont="1" applyBorder="1" applyAlignment="1">
      <alignment horizontal="center"/>
    </xf>
    <xf numFmtId="0" fontId="10" fillId="12" borderId="1" xfId="0" applyFont="1" applyFill="1" applyBorder="1" applyAlignment="1">
      <alignment horizontal="center" wrapText="1"/>
    </xf>
    <xf numFmtId="9" fontId="0" fillId="0" borderId="1" xfId="1" applyFont="1" applyBorder="1" applyAlignment="1">
      <alignment horizontal="center"/>
    </xf>
    <xf numFmtId="0" fontId="0" fillId="6" borderId="1" xfId="0" applyFont="1" applyFill="1" applyBorder="1" applyAlignment="1">
      <alignment horizontal="center"/>
    </xf>
    <xf numFmtId="9" fontId="0" fillId="6" borderId="1" xfId="1" applyFont="1" applyFill="1" applyBorder="1" applyAlignment="1">
      <alignment horizontal="center"/>
    </xf>
    <xf numFmtId="0" fontId="0" fillId="7" borderId="1" xfId="0" applyFont="1" applyFill="1" applyBorder="1" applyAlignment="1">
      <alignment horizontal="center"/>
    </xf>
    <xf numFmtId="9" fontId="0" fillId="7" borderId="1" xfId="1" applyFont="1" applyFill="1" applyBorder="1" applyAlignment="1">
      <alignment horizontal="center"/>
    </xf>
    <xf numFmtId="0" fontId="0" fillId="0" borderId="1" xfId="0" applyFont="1" applyBorder="1" applyAlignment="1">
      <alignment wrapText="1"/>
    </xf>
    <xf numFmtId="0" fontId="0" fillId="6" borderId="1" xfId="0" applyFont="1" applyFill="1" applyBorder="1" applyAlignment="1">
      <alignment wrapText="1"/>
    </xf>
    <xf numFmtId="0" fontId="0" fillId="0" borderId="1" xfId="0" applyFont="1" applyFill="1" applyBorder="1" applyAlignment="1">
      <alignment wrapText="1"/>
    </xf>
    <xf numFmtId="0" fontId="0" fillId="7" borderId="1" xfId="0" applyFont="1" applyFill="1" applyBorder="1" applyAlignment="1">
      <alignment wrapText="1"/>
    </xf>
    <xf numFmtId="177" fontId="10" fillId="3" borderId="1" xfId="0" applyNumberFormat="1" applyFont="1" applyFill="1" applyBorder="1" applyAlignment="1">
      <alignment horizontal="center" wrapText="1"/>
    </xf>
    <xf numFmtId="177" fontId="0" fillId="0" borderId="1" xfId="0" applyNumberFormat="1" applyFont="1" applyBorder="1"/>
    <xf numFmtId="177" fontId="0" fillId="6" borderId="1" xfId="0" applyNumberFormat="1" applyFont="1" applyFill="1" applyBorder="1"/>
    <xf numFmtId="177" fontId="0" fillId="0" borderId="1" xfId="0" applyNumberFormat="1" applyFont="1" applyFill="1" applyBorder="1"/>
    <xf numFmtId="177" fontId="0" fillId="7" borderId="1" xfId="0" applyNumberFormat="1" applyFont="1" applyFill="1" applyBorder="1"/>
    <xf numFmtId="177" fontId="0" fillId="6" borderId="0" xfId="0" applyNumberFormat="1" applyFont="1" applyFill="1"/>
    <xf numFmtId="178" fontId="10" fillId="3" borderId="1" xfId="0" applyNumberFormat="1" applyFont="1" applyFill="1" applyBorder="1" applyAlignment="1">
      <alignment horizontal="center" wrapText="1"/>
    </xf>
    <xf numFmtId="178" fontId="0" fillId="0" borderId="1" xfId="0" applyNumberFormat="1" applyFont="1" applyBorder="1"/>
    <xf numFmtId="178" fontId="0" fillId="6" borderId="1" xfId="0" applyNumberFormat="1" applyFont="1" applyFill="1" applyBorder="1"/>
    <xf numFmtId="178" fontId="0" fillId="0" borderId="1" xfId="0" applyNumberFormat="1" applyFont="1" applyFill="1" applyBorder="1"/>
    <xf numFmtId="178" fontId="0" fillId="7" borderId="1" xfId="0" applyNumberFormat="1" applyFont="1" applyFill="1" applyBorder="1"/>
    <xf numFmtId="179" fontId="10" fillId="3" borderId="1" xfId="0" applyNumberFormat="1" applyFont="1" applyFill="1" applyBorder="1" applyAlignment="1">
      <alignment horizontal="center" wrapText="1"/>
    </xf>
    <xf numFmtId="179" fontId="0" fillId="0" borderId="1" xfId="0" applyNumberFormat="1" applyFont="1" applyBorder="1"/>
    <xf numFmtId="179" fontId="0" fillId="6" borderId="1" xfId="0" applyNumberFormat="1" applyFont="1" applyFill="1" applyBorder="1"/>
    <xf numFmtId="179" fontId="0" fillId="0" borderId="1" xfId="0" applyNumberFormat="1" applyFont="1" applyFill="1" applyBorder="1"/>
    <xf numFmtId="179" fontId="0" fillId="7" borderId="1" xfId="0" applyNumberFormat="1" applyFont="1" applyFill="1" applyBorder="1"/>
    <xf numFmtId="177" fontId="10" fillId="4" borderId="1" xfId="0" applyNumberFormat="1" applyFont="1" applyFill="1" applyBorder="1" applyAlignment="1">
      <alignment horizontal="center" wrapText="1"/>
    </xf>
    <xf numFmtId="178" fontId="10" fillId="4" borderId="1" xfId="0" applyNumberFormat="1" applyFont="1" applyFill="1" applyBorder="1" applyAlignment="1">
      <alignment horizontal="center" wrapText="1"/>
    </xf>
    <xf numFmtId="179" fontId="10" fillId="4" borderId="1" xfId="0" applyNumberFormat="1" applyFont="1" applyFill="1" applyBorder="1" applyAlignment="1">
      <alignment horizontal="center" wrapText="1"/>
    </xf>
    <xf numFmtId="177" fontId="10" fillId="5" borderId="1" xfId="0" applyNumberFormat="1" applyFont="1" applyFill="1" applyBorder="1" applyAlignment="1">
      <alignment horizontal="center" wrapText="1"/>
    </xf>
    <xf numFmtId="178" fontId="10" fillId="5" borderId="1" xfId="0" applyNumberFormat="1" applyFont="1" applyFill="1" applyBorder="1" applyAlignment="1">
      <alignment horizontal="center" wrapText="1"/>
    </xf>
    <xf numFmtId="179" fontId="10" fillId="5" borderId="1" xfId="0" applyNumberFormat="1" applyFont="1" applyFill="1" applyBorder="1" applyAlignment="1">
      <alignment horizontal="center" wrapText="1"/>
    </xf>
    <xf numFmtId="0" fontId="2" fillId="0" borderId="1" xfId="0" applyFont="1" applyBorder="1"/>
    <xf numFmtId="0" fontId="10" fillId="13" borderId="1" xfId="0" applyFont="1" applyFill="1" applyBorder="1" applyAlignment="1">
      <alignment horizontal="center" wrapText="1"/>
    </xf>
    <xf numFmtId="0" fontId="2" fillId="14" borderId="1" xfId="0" applyFont="1" applyFill="1" applyBorder="1" applyAlignment="1">
      <alignment horizontal="center" wrapText="1"/>
    </xf>
    <xf numFmtId="0" fontId="12" fillId="0" borderId="1" xfId="7" applyBorder="1"/>
    <xf numFmtId="49" fontId="10" fillId="13" borderId="1" xfId="0" applyNumberFormat="1" applyFont="1" applyFill="1" applyBorder="1" applyAlignment="1">
      <alignment horizontal="center" wrapText="1"/>
    </xf>
    <xf numFmtId="49" fontId="0" fillId="0" borderId="1" xfId="0" applyNumberFormat="1" applyFont="1" applyBorder="1" applyAlignment="1">
      <alignment horizontal="center"/>
    </xf>
    <xf numFmtId="0" fontId="0" fillId="0" borderId="0" xfId="0" applyFont="1" applyBorder="1" applyAlignment="1">
      <alignment horizontal="center"/>
    </xf>
    <xf numFmtId="49" fontId="0" fillId="0" borderId="0" xfId="0" applyNumberFormat="1" applyFont="1" applyBorder="1" applyAlignment="1">
      <alignment horizontal="center"/>
    </xf>
    <xf numFmtId="0" fontId="11" fillId="0" borderId="0" xfId="0" applyFont="1" applyFill="1"/>
    <xf numFmtId="0" fontId="11" fillId="0" borderId="1" xfId="0" applyFont="1" applyBorder="1"/>
    <xf numFmtId="0" fontId="5" fillId="0" borderId="0" xfId="0" applyFont="1"/>
    <xf numFmtId="0" fontId="8" fillId="0" borderId="0" xfId="0" applyFont="1"/>
    <xf numFmtId="0" fontId="11" fillId="0" borderId="1" xfId="0" applyFont="1" applyFill="1" applyBorder="1"/>
    <xf numFmtId="0" fontId="17" fillId="0" borderId="1" xfId="0" applyFont="1" applyFill="1" applyBorder="1"/>
    <xf numFmtId="0" fontId="17" fillId="0" borderId="1" xfId="0" applyFont="1" applyBorder="1"/>
    <xf numFmtId="0" fontId="17" fillId="0" borderId="1" xfId="0" applyFont="1" applyBorder="1" applyAlignment="1"/>
    <xf numFmtId="0" fontId="5" fillId="15" borderId="0" xfId="0" applyFont="1" applyFill="1"/>
    <xf numFmtId="0" fontId="17" fillId="0" borderId="0" xfId="0" applyFont="1" applyFill="1" applyBorder="1" applyAlignment="1"/>
    <xf numFmtId="3" fontId="0" fillId="0" borderId="1" xfId="0" applyNumberFormat="1" applyFont="1" applyFill="1" applyBorder="1"/>
    <xf numFmtId="0" fontId="17" fillId="0" borderId="0" xfId="0" applyFont="1"/>
    <xf numFmtId="0" fontId="7" fillId="0" borderId="1" xfId="0" applyFont="1" applyBorder="1"/>
    <xf numFmtId="0" fontId="6" fillId="0" borderId="1" xfId="0" applyFont="1" applyBorder="1" applyAlignment="1"/>
    <xf numFmtId="0" fontId="7" fillId="11" borderId="1" xfId="0" applyFont="1" applyFill="1" applyBorder="1"/>
    <xf numFmtId="0" fontId="6" fillId="0" borderId="1" xfId="0" applyFont="1" applyBorder="1"/>
    <xf numFmtId="0" fontId="11" fillId="7" borderId="0" xfId="0" applyFont="1" applyFill="1"/>
    <xf numFmtId="0" fontId="11" fillId="12" borderId="0" xfId="0" applyFont="1" applyFill="1"/>
    <xf numFmtId="0" fontId="0" fillId="17" borderId="0" xfId="0" applyFont="1" applyFill="1"/>
    <xf numFmtId="0" fontId="6" fillId="17" borderId="1" xfId="26" applyFont="1" applyFill="1" applyBorder="1" applyAlignment="1" applyProtection="1">
      <protection locked="0"/>
    </xf>
    <xf numFmtId="0" fontId="6" fillId="17" borderId="1" xfId="0" applyFont="1" applyFill="1" applyBorder="1" applyAlignment="1" applyProtection="1"/>
    <xf numFmtId="0" fontId="6" fillId="15" borderId="1" xfId="0" applyFont="1" applyFill="1" applyBorder="1" applyAlignment="1" applyProtection="1"/>
    <xf numFmtId="0" fontId="6" fillId="15" borderId="1" xfId="0" applyFont="1" applyFill="1" applyBorder="1" applyAlignment="1"/>
    <xf numFmtId="0" fontId="22" fillId="2" borderId="1" xfId="0" applyFont="1" applyFill="1" applyBorder="1" applyAlignment="1">
      <alignment horizontal="center" wrapText="1"/>
    </xf>
    <xf numFmtId="0" fontId="22" fillId="3" borderId="1" xfId="0" applyNumberFormat="1" applyFont="1" applyFill="1" applyBorder="1" applyAlignment="1">
      <alignment horizontal="center" wrapText="1"/>
    </xf>
    <xf numFmtId="0" fontId="22" fillId="4" borderId="1" xfId="0" applyNumberFormat="1" applyFont="1" applyFill="1" applyBorder="1" applyAlignment="1">
      <alignment horizontal="center" wrapText="1"/>
    </xf>
    <xf numFmtId="0" fontId="22" fillId="5" borderId="1" xfId="0" applyNumberFormat="1" applyFont="1" applyFill="1" applyBorder="1" applyAlignment="1">
      <alignment horizontal="center" wrapText="1"/>
    </xf>
    <xf numFmtId="0" fontId="22" fillId="10" borderId="1" xfId="0" applyFont="1" applyFill="1" applyBorder="1" applyAlignment="1">
      <alignment horizontal="center" wrapText="1"/>
    </xf>
    <xf numFmtId="0" fontId="22" fillId="6" borderId="1" xfId="0" applyFont="1" applyFill="1" applyBorder="1" applyAlignment="1">
      <alignment horizontal="center" wrapText="1"/>
    </xf>
    <xf numFmtId="0" fontId="22" fillId="3" borderId="1" xfId="0" applyFont="1" applyFill="1" applyBorder="1" applyAlignment="1">
      <alignment horizontal="center" wrapText="1"/>
    </xf>
    <xf numFmtId="0" fontId="7" fillId="0" borderId="1" xfId="0" applyNumberFormat="1" applyFont="1" applyBorder="1"/>
    <xf numFmtId="0" fontId="7" fillId="0" borderId="1" xfId="0" applyFont="1" applyFill="1" applyBorder="1"/>
    <xf numFmtId="9" fontId="7" fillId="0" borderId="1" xfId="0" applyNumberFormat="1" applyFont="1" applyBorder="1"/>
    <xf numFmtId="0" fontId="6" fillId="17" borderId="1" xfId="0" applyFont="1" applyFill="1" applyBorder="1" applyAlignment="1" applyProtection="1">
      <alignment horizontal="center"/>
    </xf>
    <xf numFmtId="0" fontId="6" fillId="17" borderId="1" xfId="0" applyFont="1" applyFill="1" applyBorder="1" applyAlignment="1" applyProtection="1">
      <alignment horizontal="left"/>
    </xf>
    <xf numFmtId="0" fontId="6" fillId="17" borderId="1" xfId="0" applyFont="1" applyFill="1" applyBorder="1"/>
    <xf numFmtId="0" fontId="7" fillId="17" borderId="1" xfId="0" applyFont="1" applyFill="1" applyBorder="1"/>
    <xf numFmtId="9" fontId="7" fillId="17" borderId="1" xfId="0" applyNumberFormat="1" applyFont="1" applyFill="1" applyBorder="1"/>
    <xf numFmtId="0" fontId="24" fillId="0" borderId="1" xfId="0" applyFont="1" applyBorder="1"/>
    <xf numFmtId="0" fontId="23" fillId="17" borderId="1" xfId="7" applyFont="1" applyFill="1" applyBorder="1"/>
    <xf numFmtId="0" fontId="6" fillId="17" borderId="1" xfId="0" applyFont="1" applyFill="1" applyBorder="1" applyAlignment="1">
      <alignment horizontal="left"/>
    </xf>
    <xf numFmtId="0" fontId="6" fillId="15" borderId="1" xfId="0" applyNumberFormat="1" applyFont="1" applyFill="1" applyBorder="1"/>
    <xf numFmtId="0" fontId="6" fillId="15" borderId="1" xfId="0" applyFont="1" applyFill="1" applyBorder="1"/>
    <xf numFmtId="3" fontId="6" fillId="15" borderId="1" xfId="0" applyNumberFormat="1" applyFont="1" applyFill="1" applyBorder="1"/>
    <xf numFmtId="0" fontId="7" fillId="15" borderId="1" xfId="0" applyFont="1" applyFill="1" applyBorder="1"/>
    <xf numFmtId="9" fontId="7" fillId="15" borderId="1" xfId="0" applyNumberFormat="1" applyFont="1" applyFill="1" applyBorder="1"/>
    <xf numFmtId="0" fontId="6" fillId="17" borderId="1" xfId="18" applyFont="1" applyFill="1" applyBorder="1" applyAlignment="1" applyProtection="1">
      <alignment horizontal="left"/>
    </xf>
    <xf numFmtId="0" fontId="7" fillId="0" borderId="1" xfId="0" applyFont="1" applyBorder="1" applyAlignment="1">
      <alignment wrapText="1"/>
    </xf>
    <xf numFmtId="0" fontId="6" fillId="17" borderId="1" xfId="0" applyFont="1" applyFill="1" applyBorder="1" applyAlignment="1">
      <alignment horizontal="left" vertical="center" wrapText="1"/>
    </xf>
    <xf numFmtId="0" fontId="6" fillId="17" borderId="1" xfId="0" applyFont="1" applyFill="1" applyBorder="1" applyAlignment="1" applyProtection="1">
      <alignment wrapText="1"/>
    </xf>
    <xf numFmtId="0" fontId="6" fillId="15" borderId="1" xfId="0" applyFont="1" applyFill="1" applyBorder="1" applyAlignment="1" applyProtection="1">
      <alignment wrapText="1"/>
    </xf>
    <xf numFmtId="0" fontId="7" fillId="7" borderId="1" xfId="0" applyNumberFormat="1" applyFont="1" applyFill="1" applyBorder="1"/>
    <xf numFmtId="0" fontId="7" fillId="0" borderId="0" xfId="0" applyFont="1" applyFill="1" applyBorder="1"/>
    <xf numFmtId="0" fontId="22" fillId="2" borderId="5" xfId="0" applyFont="1" applyFill="1" applyBorder="1" applyAlignment="1">
      <alignment horizontal="center" wrapText="1"/>
    </xf>
    <xf numFmtId="0" fontId="7" fillId="0" borderId="5" xfId="0" applyFont="1" applyBorder="1"/>
    <xf numFmtId="0" fontId="6" fillId="17" borderId="5" xfId="0" applyFont="1" applyFill="1" applyBorder="1"/>
    <xf numFmtId="0" fontId="6" fillId="17" borderId="5" xfId="0" applyFont="1" applyFill="1" applyBorder="1" applyAlignment="1">
      <alignment vertical="center"/>
    </xf>
    <xf numFmtId="0" fontId="6" fillId="17" borderId="5" xfId="0" applyFont="1" applyFill="1" applyBorder="1" applyProtection="1">
      <protection locked="0"/>
    </xf>
    <xf numFmtId="0" fontId="6" fillId="15" borderId="5" xfId="0" applyFont="1" applyFill="1" applyBorder="1" applyAlignment="1">
      <alignment vertical="center"/>
    </xf>
    <xf numFmtId="0" fontId="6" fillId="15" borderId="5" xfId="0" applyFont="1" applyFill="1" applyBorder="1" applyAlignment="1"/>
    <xf numFmtId="0" fontId="7" fillId="0" borderId="4" xfId="0" applyFont="1" applyBorder="1"/>
    <xf numFmtId="0" fontId="24" fillId="0" borderId="4" xfId="0" applyFont="1" applyBorder="1"/>
    <xf numFmtId="0" fontId="6" fillId="0" borderId="4" xfId="0" applyFont="1" applyBorder="1"/>
    <xf numFmtId="0" fontId="6" fillId="0" borderId="4" xfId="0" applyFont="1" applyBorder="1" applyAlignment="1"/>
    <xf numFmtId="0" fontId="7" fillId="17" borderId="4" xfId="0" applyFont="1" applyFill="1" applyBorder="1"/>
    <xf numFmtId="0" fontId="24" fillId="0" borderId="0" xfId="0" applyFont="1" applyFill="1" applyBorder="1"/>
    <xf numFmtId="0" fontId="6" fillId="0" borderId="0" xfId="0" applyFont="1" applyFill="1" applyBorder="1"/>
    <xf numFmtId="0" fontId="6" fillId="0" borderId="0" xfId="0" applyFont="1" applyFill="1" applyBorder="1" applyAlignment="1"/>
    <xf numFmtId="0" fontId="21" fillId="0" borderId="0" xfId="0" applyFont="1" applyFill="1" applyBorder="1"/>
    <xf numFmtId="0" fontId="2" fillId="0" borderId="0" xfId="0" applyFont="1" applyFill="1" applyBorder="1"/>
    <xf numFmtId="0" fontId="11" fillId="0" borderId="0" xfId="0" applyFont="1" applyFill="1" applyBorder="1"/>
    <xf numFmtId="0" fontId="11" fillId="15" borderId="0" xfId="0" applyFont="1" applyFill="1"/>
    <xf numFmtId="0" fontId="11" fillId="0" borderId="0" xfId="0" applyFont="1"/>
    <xf numFmtId="0" fontId="2" fillId="6" borderId="1" xfId="0" applyFont="1" applyFill="1" applyBorder="1"/>
    <xf numFmtId="0" fontId="0" fillId="15" borderId="0" xfId="0" applyFont="1" applyFill="1"/>
    <xf numFmtId="0" fontId="11" fillId="17" borderId="0" xfId="0" applyFont="1" applyFill="1"/>
    <xf numFmtId="0" fontId="0" fillId="12" borderId="0" xfId="0" applyFont="1" applyFill="1"/>
    <xf numFmtId="0" fontId="0" fillId="11" borderId="1" xfId="0" applyFont="1" applyFill="1" applyBorder="1"/>
    <xf numFmtId="0" fontId="2" fillId="17" borderId="1" xfId="0" applyFont="1" applyFill="1" applyBorder="1"/>
    <xf numFmtId="0" fontId="17" fillId="0" borderId="3" xfId="0" applyFont="1" applyBorder="1"/>
    <xf numFmtId="0" fontId="2" fillId="17" borderId="0" xfId="0" applyFont="1" applyFill="1" applyAlignment="1"/>
    <xf numFmtId="0" fontId="0" fillId="16" borderId="1" xfId="0" applyFont="1" applyFill="1" applyBorder="1"/>
    <xf numFmtId="0" fontId="0" fillId="16" borderId="0" xfId="0" applyFont="1" applyFill="1"/>
    <xf numFmtId="0" fontId="5" fillId="0" borderId="0" xfId="0" applyFont="1" applyFill="1" applyBorder="1"/>
    <xf numFmtId="0" fontId="11" fillId="16" borderId="1" xfId="0" applyFont="1" applyFill="1" applyBorder="1" applyAlignment="1" applyProtection="1"/>
    <xf numFmtId="0" fontId="0" fillId="0" borderId="0" xfId="0"/>
    <xf numFmtId="0" fontId="0" fillId="6" borderId="4" xfId="0" applyFont="1" applyFill="1" applyBorder="1"/>
    <xf numFmtId="0" fontId="2" fillId="6" borderId="4" xfId="0" applyFont="1" applyFill="1" applyBorder="1"/>
    <xf numFmtId="0" fontId="17" fillId="0" borderId="4" xfId="0" applyFont="1" applyFill="1" applyBorder="1"/>
    <xf numFmtId="0" fontId="2" fillId="17" borderId="4" xfId="0" applyFont="1" applyFill="1" applyBorder="1"/>
    <xf numFmtId="0" fontId="17" fillId="0" borderId="4" xfId="0" applyFont="1" applyBorder="1"/>
    <xf numFmtId="0" fontId="2" fillId="0" borderId="4" xfId="0" applyFont="1" applyBorder="1"/>
    <xf numFmtId="0" fontId="17" fillId="0" borderId="6" xfId="0" applyFont="1" applyBorder="1"/>
    <xf numFmtId="0" fontId="17" fillId="0" borderId="4" xfId="0" applyFont="1" applyBorder="1" applyAlignment="1"/>
    <xf numFmtId="0" fontId="17" fillId="0" borderId="0" xfId="0" applyFont="1" applyFill="1" applyBorder="1"/>
    <xf numFmtId="0" fontId="2" fillId="0" borderId="0" xfId="0" applyFont="1" applyFill="1" applyBorder="1" applyAlignment="1"/>
    <xf numFmtId="0" fontId="8" fillId="0" borderId="0" xfId="0" applyFont="1" applyFill="1" applyBorder="1"/>
    <xf numFmtId="0" fontId="2" fillId="8" borderId="1" xfId="0" applyFont="1" applyFill="1" applyBorder="1" applyAlignment="1">
      <alignment wrapText="1"/>
    </xf>
    <xf numFmtId="0" fontId="2" fillId="8" borderId="1" xfId="0" applyFont="1" applyFill="1" applyBorder="1"/>
    <xf numFmtId="0" fontId="11" fillId="8" borderId="1" xfId="0" applyFont="1" applyFill="1" applyBorder="1" applyAlignment="1" applyProtection="1"/>
    <xf numFmtId="0" fontId="0" fillId="8" borderId="1" xfId="0" applyFont="1" applyFill="1" applyBorder="1"/>
    <xf numFmtId="0" fontId="0" fillId="8" borderId="0" xfId="0" applyFont="1" applyFill="1" applyBorder="1"/>
    <xf numFmtId="0" fontId="0" fillId="8" borderId="0" xfId="0" applyFont="1" applyFill="1"/>
    <xf numFmtId="0" fontId="0" fillId="8" borderId="1" xfId="0" applyFont="1" applyFill="1" applyBorder="1" applyAlignment="1"/>
    <xf numFmtId="0" fontId="17" fillId="8" borderId="0" xfId="0" applyFont="1" applyFill="1" applyBorder="1"/>
    <xf numFmtId="0" fontId="17" fillId="8" borderId="4" xfId="0" applyFont="1" applyFill="1" applyBorder="1"/>
    <xf numFmtId="0" fontId="17" fillId="8" borderId="1" xfId="0" applyFont="1" applyFill="1" applyBorder="1"/>
    <xf numFmtId="0" fontId="17" fillId="8" borderId="0" xfId="0" applyFont="1" applyFill="1" applyBorder="1" applyAlignment="1"/>
    <xf numFmtId="0" fontId="17" fillId="8" borderId="4" xfId="0" applyFont="1" applyFill="1" applyBorder="1" applyAlignment="1"/>
    <xf numFmtId="0" fontId="17" fillId="8" borderId="1" xfId="0" applyFont="1" applyFill="1" applyBorder="1" applyAlignment="1"/>
    <xf numFmtId="0" fontId="11" fillId="8" borderId="0" xfId="0" applyFont="1" applyFill="1" applyBorder="1"/>
    <xf numFmtId="0" fontId="11" fillId="8" borderId="0" xfId="0" applyFont="1" applyFill="1"/>
    <xf numFmtId="0" fontId="0" fillId="8" borderId="4" xfId="0" applyFont="1" applyFill="1" applyBorder="1"/>
    <xf numFmtId="0" fontId="0" fillId="17" borderId="1" xfId="0" applyFont="1" applyFill="1" applyBorder="1"/>
    <xf numFmtId="0" fontId="0" fillId="17" borderId="0" xfId="0" applyFont="1" applyFill="1" applyBorder="1"/>
    <xf numFmtId="0" fontId="11" fillId="17" borderId="0" xfId="0" applyFont="1" applyFill="1" applyBorder="1"/>
    <xf numFmtId="3" fontId="0" fillId="17" borderId="1" xfId="0" applyNumberFormat="1" applyFont="1" applyFill="1" applyBorder="1"/>
    <xf numFmtId="0" fontId="0" fillId="17" borderId="1" xfId="0" applyFont="1" applyFill="1" applyBorder="1" applyAlignment="1"/>
    <xf numFmtId="0" fontId="17" fillId="17" borderId="0" xfId="0" applyFont="1" applyFill="1" applyBorder="1"/>
    <xf numFmtId="0" fontId="17" fillId="17" borderId="0" xfId="0" applyFont="1" applyFill="1"/>
    <xf numFmtId="0" fontId="0" fillId="18" borderId="1" xfId="0" applyFont="1" applyFill="1" applyBorder="1"/>
    <xf numFmtId="0" fontId="0" fillId="18" borderId="0" xfId="0" applyFont="1" applyFill="1" applyBorder="1"/>
    <xf numFmtId="0" fontId="0" fillId="18" borderId="0" xfId="0" applyFont="1" applyFill="1"/>
    <xf numFmtId="0" fontId="0" fillId="11" borderId="0" xfId="0" applyFont="1" applyFill="1"/>
    <xf numFmtId="0" fontId="2" fillId="11" borderId="1" xfId="0" applyFont="1" applyFill="1" applyBorder="1"/>
    <xf numFmtId="0" fontId="17" fillId="11" borderId="1" xfId="0" applyFont="1" applyFill="1" applyBorder="1"/>
    <xf numFmtId="0" fontId="17" fillId="11" borderId="1" xfId="0" applyFont="1" applyFill="1" applyBorder="1" applyAlignment="1"/>
    <xf numFmtId="0" fontId="11" fillId="11" borderId="1" xfId="0" applyFont="1" applyFill="1" applyBorder="1"/>
    <xf numFmtId="0" fontId="5" fillId="11" borderId="1" xfId="0" applyFont="1" applyFill="1" applyBorder="1"/>
    <xf numFmtId="0" fontId="2" fillId="11" borderId="1" xfId="0" applyFont="1" applyFill="1" applyBorder="1" applyAlignment="1"/>
    <xf numFmtId="0" fontId="8" fillId="11" borderId="1" xfId="0" applyFont="1" applyFill="1" applyBorder="1"/>
    <xf numFmtId="0" fontId="0" fillId="19" borderId="1" xfId="0" applyFont="1" applyFill="1" applyBorder="1"/>
    <xf numFmtId="0" fontId="11" fillId="19" borderId="1" xfId="0" applyFont="1" applyFill="1" applyBorder="1"/>
    <xf numFmtId="0" fontId="0" fillId="19" borderId="0" xfId="0" applyFont="1" applyFill="1" applyBorder="1"/>
    <xf numFmtId="0" fontId="0" fillId="19" borderId="0" xfId="0" applyFont="1" applyFill="1"/>
    <xf numFmtId="0" fontId="2" fillId="19" borderId="1" xfId="0" applyFont="1" applyFill="1" applyBorder="1"/>
    <xf numFmtId="0" fontId="17" fillId="19" borderId="1" xfId="0" applyFont="1" applyFill="1" applyBorder="1"/>
    <xf numFmtId="0" fontId="17" fillId="19" borderId="0" xfId="0" applyFont="1" applyFill="1" applyBorder="1"/>
    <xf numFmtId="0" fontId="17" fillId="19" borderId="4" xfId="0" applyFont="1" applyFill="1" applyBorder="1"/>
    <xf numFmtId="0" fontId="25" fillId="19" borderId="0" xfId="0" applyFont="1" applyFill="1" applyBorder="1" applyAlignment="1"/>
    <xf numFmtId="0" fontId="25" fillId="19" borderId="0" xfId="0" applyFont="1" applyFill="1" applyAlignment="1"/>
    <xf numFmtId="0" fontId="17" fillId="19" borderId="0" xfId="0" applyFont="1" applyFill="1"/>
    <xf numFmtId="0" fontId="0" fillId="0" borderId="0" xfId="0" applyFont="1" applyFill="1" applyAlignment="1">
      <alignment horizontal="left"/>
    </xf>
    <xf numFmtId="0" fontId="0" fillId="0" borderId="1" xfId="0" applyFont="1" applyFill="1" applyBorder="1" applyAlignment="1">
      <alignment horizontal="left" wrapText="1"/>
    </xf>
    <xf numFmtId="0" fontId="0" fillId="0" borderId="0" xfId="0" applyFont="1" applyFill="1" applyBorder="1" applyAlignment="1">
      <alignment horizontal="left"/>
    </xf>
    <xf numFmtId="0" fontId="11" fillId="16" borderId="1" xfId="0" applyFont="1" applyFill="1" applyBorder="1" applyAlignment="1">
      <alignment horizontal="left"/>
    </xf>
    <xf numFmtId="0" fontId="0" fillId="16" borderId="1" xfId="0" applyFont="1" applyFill="1" applyBorder="1" applyAlignment="1">
      <alignment horizontal="left"/>
    </xf>
    <xf numFmtId="0" fontId="11" fillId="16" borderId="1" xfId="0" applyFont="1" applyFill="1" applyBorder="1" applyAlignment="1"/>
    <xf numFmtId="0" fontId="11" fillId="17" borderId="1" xfId="0" applyFont="1" applyFill="1" applyBorder="1" applyAlignment="1">
      <alignment horizontal="left"/>
    </xf>
    <xf numFmtId="0" fontId="11" fillId="11" borderId="1" xfId="0" applyFont="1" applyFill="1" applyBorder="1" applyAlignment="1">
      <alignment horizontal="left"/>
    </xf>
    <xf numFmtId="0" fontId="0" fillId="19" borderId="1" xfId="0" applyFont="1" applyFill="1" applyBorder="1" applyAlignment="1">
      <alignment horizontal="left"/>
    </xf>
    <xf numFmtId="0" fontId="11" fillId="11" borderId="1" xfId="0" applyFont="1" applyFill="1" applyBorder="1" applyAlignment="1"/>
    <xf numFmtId="0" fontId="10" fillId="10" borderId="1" xfId="0" applyFont="1" applyFill="1" applyBorder="1" applyAlignment="1">
      <alignment horizontal="center" wrapText="1"/>
    </xf>
    <xf numFmtId="0" fontId="2" fillId="8" borderId="1" xfId="0" applyFont="1" applyFill="1" applyBorder="1" applyAlignment="1">
      <alignment horizontal="left" wrapText="1"/>
    </xf>
    <xf numFmtId="0" fontId="11" fillId="0" borderId="1" xfId="3" applyFont="1" applyFill="1" applyBorder="1" applyAlignment="1" applyProtection="1"/>
    <xf numFmtId="0" fontId="0" fillId="16" borderId="1" xfId="0" applyFont="1" applyFill="1" applyBorder="1" applyAlignment="1">
      <alignment horizontal="left" vertical="center"/>
    </xf>
    <xf numFmtId="0" fontId="11" fillId="16" borderId="1" xfId="0" applyFont="1" applyFill="1" applyBorder="1" applyAlignment="1">
      <alignment horizontal="left" vertical="center"/>
    </xf>
    <xf numFmtId="0" fontId="11" fillId="16" borderId="1" xfId="0" applyFont="1" applyFill="1" applyBorder="1" applyAlignment="1" applyProtection="1">
      <alignment horizontal="left" vertical="center"/>
    </xf>
    <xf numFmtId="0" fontId="0" fillId="16" borderId="1" xfId="0" applyFont="1" applyFill="1" applyBorder="1" applyAlignment="1">
      <alignment vertical="center"/>
    </xf>
    <xf numFmtId="0" fontId="11" fillId="8" borderId="1" xfId="3" applyFont="1" applyFill="1" applyBorder="1" applyAlignment="1" applyProtection="1"/>
    <xf numFmtId="0" fontId="0" fillId="8" borderId="1" xfId="0" applyFont="1" applyFill="1" applyBorder="1" applyAlignment="1">
      <alignment horizontal="left" vertical="center"/>
    </xf>
    <xf numFmtId="0" fontId="11" fillId="17" borderId="1" xfId="3" applyFont="1" applyFill="1" applyBorder="1" applyAlignment="1" applyProtection="1"/>
    <xf numFmtId="0" fontId="0" fillId="17" borderId="1" xfId="0" applyFont="1" applyFill="1" applyBorder="1" applyAlignment="1">
      <alignment horizontal="left" vertical="center"/>
    </xf>
    <xf numFmtId="0" fontId="11" fillId="8" borderId="1" xfId="0" applyFont="1" applyFill="1" applyBorder="1" applyAlignment="1"/>
    <xf numFmtId="0" fontId="0" fillId="17" borderId="1" xfId="3" applyFont="1" applyFill="1" applyBorder="1" applyAlignment="1" applyProtection="1"/>
    <xf numFmtId="0" fontId="11" fillId="19" borderId="1" xfId="3" applyFont="1" applyFill="1" applyBorder="1" applyAlignment="1" applyProtection="1"/>
    <xf numFmtId="0" fontId="0" fillId="19" borderId="1" xfId="0" applyFont="1" applyFill="1" applyBorder="1" applyAlignment="1">
      <alignment horizontal="left" vertical="center"/>
    </xf>
    <xf numFmtId="0" fontId="11" fillId="18" borderId="1" xfId="3" applyFont="1" applyFill="1" applyBorder="1" applyAlignment="1" applyProtection="1"/>
    <xf numFmtId="0" fontId="0" fillId="18" borderId="1" xfId="0" applyFont="1" applyFill="1" applyBorder="1" applyAlignment="1">
      <alignment horizontal="left" vertical="center"/>
    </xf>
    <xf numFmtId="0" fontId="0" fillId="0" borderId="1" xfId="0" applyFont="1" applyFill="1" applyBorder="1" applyAlignment="1">
      <alignment horizontal="left" vertical="center"/>
    </xf>
    <xf numFmtId="0" fontId="11" fillId="0" borderId="1" xfId="0" applyFont="1" applyFill="1" applyBorder="1" applyAlignment="1">
      <alignment horizontal="left" vertical="center"/>
    </xf>
    <xf numFmtId="0" fontId="5" fillId="0" borderId="1" xfId="0" applyFont="1" applyFill="1" applyBorder="1" applyAlignment="1">
      <alignment horizontal="left" vertical="center"/>
    </xf>
    <xf numFmtId="0" fontId="2" fillId="0" borderId="1" xfId="0" applyFont="1" applyFill="1" applyBorder="1" applyAlignment="1">
      <alignment horizontal="left" vertical="center"/>
    </xf>
    <xf numFmtId="0" fontId="0" fillId="0" borderId="1" xfId="0" applyFont="1" applyFill="1" applyBorder="1" applyAlignment="1" applyProtection="1"/>
    <xf numFmtId="0" fontId="0" fillId="0" borderId="1" xfId="3" applyFont="1" applyFill="1" applyBorder="1" applyAlignment="1" applyProtection="1"/>
    <xf numFmtId="0" fontId="0" fillId="11" borderId="1" xfId="0" applyFont="1" applyFill="1" applyBorder="1" applyAlignment="1">
      <alignment vertical="center"/>
    </xf>
    <xf numFmtId="180" fontId="2" fillId="8" borderId="1" xfId="0" applyNumberFormat="1" applyFont="1" applyFill="1" applyBorder="1" applyAlignment="1">
      <alignment horizontal="left" wrapText="1"/>
    </xf>
    <xf numFmtId="0" fontId="11" fillId="16" borderId="1" xfId="0" applyFont="1" applyFill="1" applyBorder="1" applyAlignment="1" applyProtection="1">
      <alignment horizontal="left"/>
    </xf>
    <xf numFmtId="180" fontId="0" fillId="8" borderId="1" xfId="0" applyNumberFormat="1" applyFont="1" applyFill="1" applyBorder="1" applyAlignment="1">
      <alignment horizontal="left"/>
    </xf>
    <xf numFmtId="180" fontId="0" fillId="17" borderId="1" xfId="0" applyNumberFormat="1" applyFont="1" applyFill="1" applyBorder="1" applyAlignment="1">
      <alignment horizontal="left"/>
    </xf>
    <xf numFmtId="180" fontId="0" fillId="19" borderId="1" xfId="0" applyNumberFormat="1" applyFont="1" applyFill="1" applyBorder="1" applyAlignment="1">
      <alignment horizontal="left"/>
    </xf>
    <xf numFmtId="180" fontId="0" fillId="18" borderId="1" xfId="0" applyNumberFormat="1" applyFont="1" applyFill="1" applyBorder="1" applyAlignment="1">
      <alignment horizontal="left"/>
    </xf>
    <xf numFmtId="180" fontId="0" fillId="0" borderId="1" xfId="0" applyNumberFormat="1" applyFont="1" applyFill="1" applyBorder="1" applyAlignment="1">
      <alignment horizontal="left"/>
    </xf>
    <xf numFmtId="180" fontId="11" fillId="0" borderId="1" xfId="0" applyNumberFormat="1" applyFont="1" applyFill="1" applyBorder="1" applyAlignment="1">
      <alignment horizontal="left"/>
    </xf>
    <xf numFmtId="180" fontId="5" fillId="0" borderId="1" xfId="0" applyNumberFormat="1" applyFont="1" applyFill="1" applyBorder="1" applyAlignment="1">
      <alignment horizontal="left"/>
    </xf>
    <xf numFmtId="180" fontId="2" fillId="0" borderId="1" xfId="0" applyNumberFormat="1" applyFont="1" applyFill="1" applyBorder="1" applyAlignment="1">
      <alignment horizontal="left"/>
    </xf>
    <xf numFmtId="180" fontId="0" fillId="0" borderId="0" xfId="0" applyNumberFormat="1" applyFont="1" applyFill="1" applyBorder="1" applyAlignment="1">
      <alignment horizontal="left"/>
    </xf>
    <xf numFmtId="0" fontId="29" fillId="0" borderId="1" xfId="3" applyFont="1" applyFill="1" applyBorder="1" applyAlignment="1" applyProtection="1"/>
    <xf numFmtId="0" fontId="26" fillId="17" borderId="1" xfId="0" applyFont="1" applyFill="1" applyBorder="1" applyAlignment="1">
      <alignment horizontal="left" wrapText="1"/>
    </xf>
    <xf numFmtId="0" fontId="0" fillId="17" borderId="1" xfId="0" applyFont="1" applyFill="1" applyBorder="1" applyAlignment="1">
      <alignment horizontal="left"/>
    </xf>
    <xf numFmtId="180" fontId="0" fillId="17" borderId="1" xfId="0" applyNumberFormat="1" applyFont="1" applyFill="1" applyBorder="1" applyAlignment="1">
      <alignment horizontal="left" wrapText="1"/>
    </xf>
    <xf numFmtId="0" fontId="0" fillId="17" borderId="1" xfId="0" applyFont="1" applyFill="1" applyBorder="1" applyAlignment="1">
      <alignment horizontal="left" wrapText="1"/>
    </xf>
    <xf numFmtId="0" fontId="0" fillId="17" borderId="0" xfId="0" applyFont="1" applyFill="1" applyBorder="1" applyAlignment="1">
      <alignment horizontal="left"/>
    </xf>
    <xf numFmtId="0" fontId="11" fillId="17" borderId="1" xfId="0" applyFont="1" applyFill="1" applyBorder="1" applyAlignment="1"/>
    <xf numFmtId="0" fontId="11" fillId="17" borderId="1" xfId="0" applyFont="1" applyFill="1" applyBorder="1" applyAlignment="1" applyProtection="1"/>
    <xf numFmtId="0" fontId="26" fillId="17" borderId="1" xfId="0" applyFont="1" applyFill="1" applyBorder="1" applyAlignment="1">
      <alignment horizontal="left"/>
    </xf>
    <xf numFmtId="0" fontId="31" fillId="0" borderId="0" xfId="0" applyFont="1" applyAlignment="1">
      <alignment vertical="top"/>
    </xf>
    <xf numFmtId="0" fontId="7" fillId="0" borderId="0" xfId="0" applyFont="1" applyAlignment="1">
      <alignment vertical="top"/>
    </xf>
    <xf numFmtId="0" fontId="6" fillId="0" borderId="0" xfId="0" applyFont="1"/>
    <xf numFmtId="0" fontId="32" fillId="0" borderId="11" xfId="0" applyFont="1" applyBorder="1" applyAlignment="1">
      <alignment horizontal="center" vertical="top" wrapText="1"/>
    </xf>
    <xf numFmtId="0" fontId="32" fillId="0" borderId="12" xfId="0" applyFont="1" applyBorder="1" applyAlignment="1">
      <alignment horizontal="center" vertical="top" wrapText="1"/>
    </xf>
    <xf numFmtId="0" fontId="32" fillId="0" borderId="13" xfId="0" applyFont="1" applyBorder="1" applyAlignment="1">
      <alignment horizontal="center" vertical="top" wrapText="1"/>
    </xf>
    <xf numFmtId="0" fontId="6" fillId="0" borderId="3" xfId="0" applyFont="1" applyBorder="1" applyAlignment="1">
      <alignment vertical="top" wrapText="1"/>
    </xf>
    <xf numFmtId="0" fontId="6" fillId="0" borderId="3" xfId="0" applyFont="1" applyBorder="1" applyAlignment="1">
      <alignment horizontal="left" wrapText="1"/>
    </xf>
    <xf numFmtId="0" fontId="6" fillId="0" borderId="1" xfId="0" applyFont="1" applyBorder="1" applyAlignment="1">
      <alignment horizontal="left" vertical="top" wrapText="1"/>
    </xf>
    <xf numFmtId="0" fontId="10" fillId="2" borderId="3" xfId="0" applyFont="1" applyFill="1" applyBorder="1" applyAlignment="1">
      <alignment horizontal="center" wrapText="1"/>
    </xf>
    <xf numFmtId="0" fontId="0" fillId="17" borderId="7" xfId="0" applyFont="1" applyFill="1" applyBorder="1"/>
    <xf numFmtId="0" fontId="26" fillId="21" borderId="1" xfId="0" applyFont="1" applyFill="1" applyBorder="1" applyAlignment="1">
      <alignment horizontal="left" vertical="top" wrapText="1"/>
    </xf>
    <xf numFmtId="0" fontId="0" fillId="21" borderId="1" xfId="0" applyFont="1" applyFill="1" applyBorder="1"/>
    <xf numFmtId="0" fontId="26" fillId="21" borderId="1" xfId="0" applyFont="1" applyFill="1" applyBorder="1" applyAlignment="1">
      <alignment horizontal="left" wrapText="1"/>
    </xf>
    <xf numFmtId="0" fontId="26" fillId="21" borderId="5" xfId="0" applyFont="1" applyFill="1" applyBorder="1" applyAlignment="1">
      <alignment horizontal="left" wrapText="1"/>
    </xf>
    <xf numFmtId="0" fontId="26" fillId="21" borderId="4" xfId="0" applyFont="1" applyFill="1" applyBorder="1" applyAlignment="1">
      <alignment horizontal="left" wrapText="1"/>
    </xf>
    <xf numFmtId="0" fontId="10" fillId="21" borderId="1" xfId="0" applyFont="1" applyFill="1" applyBorder="1" applyAlignment="1">
      <alignment horizontal="left" wrapText="1"/>
    </xf>
    <xf numFmtId="0" fontId="0" fillId="21" borderId="1" xfId="0" applyFont="1" applyFill="1" applyBorder="1" applyAlignment="1">
      <alignment horizontal="left" wrapText="1"/>
    </xf>
    <xf numFmtId="0" fontId="0" fillId="21" borderId="1" xfId="0" applyFont="1" applyFill="1" applyBorder="1" applyAlignment="1">
      <alignment wrapText="1"/>
    </xf>
    <xf numFmtId="0" fontId="26" fillId="0" borderId="1" xfId="0" applyFont="1" applyFill="1" applyBorder="1" applyAlignment="1">
      <alignment horizontal="left" vertical="top" wrapText="1"/>
    </xf>
    <xf numFmtId="0" fontId="0" fillId="21" borderId="1" xfId="0" applyFont="1" applyFill="1" applyBorder="1" applyAlignment="1">
      <alignment horizontal="left" vertical="top" wrapText="1"/>
    </xf>
    <xf numFmtId="0" fontId="0" fillId="17" borderId="1" xfId="0" applyFont="1" applyFill="1" applyBorder="1" applyAlignment="1">
      <alignment horizontal="left" vertical="top" wrapText="1"/>
    </xf>
    <xf numFmtId="0" fontId="0" fillId="16" borderId="1" xfId="0" applyFont="1" applyFill="1" applyBorder="1" applyAlignment="1">
      <alignment horizontal="left" vertical="top"/>
    </xf>
    <xf numFmtId="0" fontId="11" fillId="16" borderId="1" xfId="0" applyFont="1" applyFill="1" applyBorder="1" applyAlignment="1">
      <alignment horizontal="left" vertical="top"/>
    </xf>
    <xf numFmtId="0" fontId="11" fillId="16" borderId="1" xfId="0" applyFont="1" applyFill="1" applyBorder="1" applyAlignment="1" applyProtection="1">
      <alignment horizontal="left" vertical="top"/>
    </xf>
    <xf numFmtId="0" fontId="0" fillId="8" borderId="1" xfId="0" applyFont="1" applyFill="1" applyBorder="1" applyAlignment="1">
      <alignment horizontal="left" vertical="top"/>
    </xf>
    <xf numFmtId="0" fontId="0" fillId="17" borderId="1" xfId="0" applyFont="1" applyFill="1" applyBorder="1" applyAlignment="1">
      <alignment horizontal="left" vertical="top"/>
    </xf>
    <xf numFmtId="0" fontId="0" fillId="19" borderId="1" xfId="0" applyFont="1" applyFill="1" applyBorder="1" applyAlignment="1">
      <alignment horizontal="left" vertical="top"/>
    </xf>
    <xf numFmtId="0" fontId="0" fillId="18" borderId="1" xfId="0" applyFont="1" applyFill="1" applyBorder="1" applyAlignment="1">
      <alignment horizontal="left" vertical="top"/>
    </xf>
    <xf numFmtId="0" fontId="0" fillId="0" borderId="1" xfId="0" applyFont="1" applyFill="1" applyBorder="1" applyAlignment="1">
      <alignment horizontal="left" vertical="top"/>
    </xf>
    <xf numFmtId="0" fontId="11" fillId="0" borderId="1" xfId="0" applyFont="1" applyFill="1" applyBorder="1" applyAlignment="1">
      <alignment horizontal="left" vertical="top"/>
    </xf>
    <xf numFmtId="0" fontId="5" fillId="0" borderId="1" xfId="0" applyFont="1" applyFill="1" applyBorder="1" applyAlignment="1">
      <alignment horizontal="left" vertical="top"/>
    </xf>
    <xf numFmtId="0" fontId="2" fillId="0" borderId="1" xfId="0" applyFont="1" applyFill="1" applyBorder="1" applyAlignment="1">
      <alignment horizontal="left" vertical="top"/>
    </xf>
    <xf numFmtId="0" fontId="0" fillId="0" borderId="0" xfId="0" applyFont="1" applyFill="1" applyBorder="1" applyAlignment="1">
      <alignment horizontal="left" vertical="top"/>
    </xf>
    <xf numFmtId="0" fontId="0" fillId="21" borderId="0" xfId="0" applyFont="1" applyFill="1"/>
    <xf numFmtId="0" fontId="0" fillId="21" borderId="1" xfId="0" applyFont="1" applyFill="1" applyBorder="1" applyAlignment="1">
      <alignment horizontal="left"/>
    </xf>
    <xf numFmtId="0" fontId="26" fillId="22" borderId="1" xfId="0" applyFont="1" applyFill="1" applyBorder="1" applyAlignment="1">
      <alignment horizontal="left" vertical="top" wrapText="1"/>
    </xf>
    <xf numFmtId="0" fontId="0" fillId="22" borderId="1" xfId="0" applyFont="1" applyFill="1" applyBorder="1"/>
    <xf numFmtId="0" fontId="26" fillId="22" borderId="5" xfId="0" applyFont="1" applyFill="1" applyBorder="1" applyAlignment="1">
      <alignment horizontal="left" vertical="top" wrapText="1"/>
    </xf>
    <xf numFmtId="0" fontId="26" fillId="22" borderId="4" xfId="0" applyFont="1" applyFill="1" applyBorder="1" applyAlignment="1">
      <alignment horizontal="left" vertical="top" wrapText="1"/>
    </xf>
    <xf numFmtId="180" fontId="0" fillId="22" borderId="1" xfId="0" applyNumberFormat="1" applyFont="1" applyFill="1" applyBorder="1" applyAlignment="1">
      <alignment horizontal="left" vertical="top" wrapText="1"/>
    </xf>
    <xf numFmtId="0" fontId="0" fillId="22" borderId="1" xfId="0" applyFont="1" applyFill="1" applyBorder="1" applyAlignment="1">
      <alignment horizontal="left" vertical="top" wrapText="1"/>
    </xf>
    <xf numFmtId="0" fontId="0" fillId="22" borderId="1" xfId="0" applyFont="1" applyFill="1" applyBorder="1" applyAlignment="1">
      <alignment horizontal="left" wrapText="1"/>
    </xf>
    <xf numFmtId="0" fontId="0" fillId="22" borderId="1" xfId="0" applyFont="1" applyFill="1" applyBorder="1" applyAlignment="1">
      <alignment wrapText="1"/>
    </xf>
    <xf numFmtId="0" fontId="26" fillId="22" borderId="3" xfId="0" applyFont="1" applyFill="1" applyBorder="1" applyAlignment="1">
      <alignment horizontal="left" vertical="top" wrapText="1"/>
    </xf>
    <xf numFmtId="0" fontId="26" fillId="0" borderId="1" xfId="0" applyFont="1" applyFill="1" applyBorder="1" applyAlignment="1">
      <alignment horizontal="left" wrapText="1"/>
    </xf>
    <xf numFmtId="0" fontId="0" fillId="0" borderId="1" xfId="0" applyFont="1" applyFill="1" applyBorder="1" applyAlignment="1">
      <alignment horizontal="left"/>
    </xf>
    <xf numFmtId="0" fontId="26" fillId="0" borderId="5" xfId="0" applyFont="1" applyFill="1" applyBorder="1" applyAlignment="1">
      <alignment horizontal="left" wrapText="1"/>
    </xf>
    <xf numFmtId="0" fontId="26" fillId="0" borderId="4" xfId="0" applyFont="1" applyFill="1" applyBorder="1" applyAlignment="1">
      <alignment horizontal="left" wrapText="1"/>
    </xf>
    <xf numFmtId="180" fontId="0" fillId="0" borderId="1" xfId="0" applyNumberFormat="1" applyFont="1" applyFill="1" applyBorder="1" applyAlignment="1">
      <alignment horizontal="left" wrapText="1"/>
    </xf>
    <xf numFmtId="0" fontId="6" fillId="0" borderId="0" xfId="0" applyFont="1" applyAlignment="1">
      <alignment wrapText="1"/>
    </xf>
    <xf numFmtId="0" fontId="33" fillId="0" borderId="0" xfId="0" applyFont="1" applyAlignment="1">
      <alignment vertical="top"/>
    </xf>
    <xf numFmtId="0" fontId="6" fillId="0" borderId="3" xfId="0" applyFont="1" applyBorder="1" applyAlignment="1">
      <alignment horizontal="left" vertical="center" wrapText="1"/>
    </xf>
    <xf numFmtId="0" fontId="6" fillId="0" borderId="0" xfId="0" applyFont="1" applyAlignment="1">
      <alignment horizontal="left" wrapText="1"/>
    </xf>
    <xf numFmtId="0" fontId="6" fillId="0" borderId="0" xfId="0" applyFont="1" applyAlignment="1">
      <alignment vertical="top" wrapText="1"/>
    </xf>
    <xf numFmtId="0" fontId="6" fillId="0" borderId="0" xfId="0" applyFont="1" applyAlignment="1">
      <alignment horizontal="left" vertical="top" wrapText="1"/>
    </xf>
    <xf numFmtId="0" fontId="0" fillId="22" borderId="1" xfId="0" applyFill="1" applyBorder="1"/>
    <xf numFmtId="0" fontId="26" fillId="0" borderId="1" xfId="0" applyFont="1" applyBorder="1" applyAlignment="1">
      <alignment horizontal="left" wrapText="1"/>
    </xf>
    <xf numFmtId="0" fontId="0" fillId="17" borderId="1" xfId="0" applyFill="1" applyBorder="1"/>
    <xf numFmtId="0" fontId="0" fillId="16" borderId="1" xfId="0" applyFill="1" applyBorder="1"/>
    <xf numFmtId="0" fontId="11" fillId="16" borderId="1" xfId="0" applyFont="1" applyFill="1" applyBorder="1"/>
    <xf numFmtId="0" fontId="0" fillId="16" borderId="1" xfId="0" applyFill="1" applyBorder="1" applyAlignment="1">
      <alignment horizontal="left"/>
    </xf>
    <xf numFmtId="0" fontId="0" fillId="16" borderId="1" xfId="0" applyFill="1" applyBorder="1" applyAlignment="1">
      <alignment vertical="center"/>
    </xf>
    <xf numFmtId="0" fontId="0" fillId="8" borderId="1" xfId="0" applyFill="1" applyBorder="1"/>
    <xf numFmtId="0" fontId="0" fillId="19" borderId="1" xfId="0" applyFill="1" applyBorder="1"/>
    <xf numFmtId="0" fontId="0" fillId="18" borderId="1" xfId="0" applyFill="1" applyBorder="1"/>
    <xf numFmtId="0" fontId="34" fillId="0" borderId="0" xfId="0" applyFont="1" applyAlignment="1">
      <alignment wrapText="1"/>
    </xf>
    <xf numFmtId="0" fontId="0" fillId="0" borderId="7" xfId="0" applyFont="1" applyFill="1" applyBorder="1" applyAlignment="1">
      <alignment horizontal="center" vertical="center"/>
    </xf>
    <xf numFmtId="0" fontId="2" fillId="22" borderId="0" xfId="0" applyFont="1" applyFill="1" applyBorder="1"/>
    <xf numFmtId="0" fontId="35" fillId="0" borderId="0" xfId="0" applyFont="1"/>
    <xf numFmtId="0" fontId="11" fillId="11" borderId="0" xfId="0" applyFont="1" applyFill="1"/>
    <xf numFmtId="0" fontId="0" fillId="11" borderId="0" xfId="0" applyFill="1"/>
    <xf numFmtId="0" fontId="6" fillId="11" borderId="0" xfId="0" applyFont="1" applyFill="1" applyBorder="1"/>
    <xf numFmtId="0" fontId="5" fillId="11" borderId="0" xfId="0" applyFont="1" applyFill="1"/>
    <xf numFmtId="0" fontId="2" fillId="11" borderId="0" xfId="0" applyFont="1" applyFill="1"/>
    <xf numFmtId="0" fontId="32" fillId="0" borderId="0" xfId="0" applyFont="1" applyFill="1" applyBorder="1"/>
    <xf numFmtId="0" fontId="32" fillId="11" borderId="0" xfId="0" applyFont="1" applyFill="1" applyBorder="1"/>
    <xf numFmtId="0" fontId="2" fillId="11" borderId="0" xfId="0" applyFont="1" applyFill="1" applyAlignment="1">
      <alignment wrapText="1"/>
    </xf>
    <xf numFmtId="0" fontId="29" fillId="0" borderId="0" xfId="0" applyFont="1"/>
    <xf numFmtId="0" fontId="29" fillId="0" borderId="0" xfId="0" applyFont="1" applyFill="1" applyBorder="1"/>
    <xf numFmtId="0" fontId="11" fillId="11" borderId="0" xfId="0" applyFont="1" applyFill="1" applyBorder="1"/>
    <xf numFmtId="0" fontId="36" fillId="0" borderId="0" xfId="0" applyFont="1" applyFill="1" applyBorder="1"/>
    <xf numFmtId="0" fontId="5" fillId="0" borderId="0" xfId="0" applyFont="1" applyBorder="1"/>
    <xf numFmtId="0" fontId="2" fillId="0" borderId="0" xfId="0" applyFont="1" applyAlignment="1">
      <alignment wrapText="1"/>
    </xf>
    <xf numFmtId="0" fontId="0" fillId="0" borderId="0" xfId="0" applyFill="1" applyBorder="1"/>
    <xf numFmtId="0" fontId="0" fillId="0" borderId="0" xfId="0" applyBorder="1"/>
    <xf numFmtId="0" fontId="35" fillId="0" borderId="0" xfId="0" applyFont="1" applyAlignment="1">
      <alignment wrapText="1"/>
    </xf>
    <xf numFmtId="0" fontId="34" fillId="0" borderId="0" xfId="0" applyFont="1"/>
    <xf numFmtId="0" fontId="29" fillId="11" borderId="0" xfId="0" applyFont="1" applyFill="1"/>
    <xf numFmtId="0" fontId="2" fillId="0" borderId="0" xfId="0" applyFont="1" applyAlignment="1"/>
    <xf numFmtId="0" fontId="0" fillId="0" borderId="0" xfId="0" applyAlignment="1">
      <alignment wrapText="1"/>
    </xf>
    <xf numFmtId="0" fontId="11" fillId="0" borderId="0" xfId="0" applyFont="1" applyAlignment="1">
      <alignment horizontal="left" vertical="top"/>
    </xf>
    <xf numFmtId="0" fontId="0" fillId="0" borderId="0" xfId="0" applyAlignment="1">
      <alignment horizontal="left" vertical="center" indent="1"/>
    </xf>
    <xf numFmtId="0" fontId="0" fillId="0" borderId="0" xfId="0" applyAlignment="1"/>
    <xf numFmtId="0" fontId="0" fillId="11" borderId="3" xfId="0" applyFont="1" applyFill="1" applyBorder="1" applyAlignment="1">
      <alignment horizontal="center" vertical="center"/>
    </xf>
    <xf numFmtId="0" fontId="0" fillId="11" borderId="2" xfId="0" applyFont="1" applyFill="1" applyBorder="1" applyAlignment="1">
      <alignment horizontal="center" vertical="center"/>
    </xf>
    <xf numFmtId="0" fontId="0" fillId="11" borderId="7" xfId="0" applyFont="1" applyFill="1" applyBorder="1" applyAlignment="1">
      <alignment horizontal="center" vertical="center"/>
    </xf>
    <xf numFmtId="0" fontId="0" fillId="0" borderId="1" xfId="0" applyBorder="1" applyAlignment="1">
      <alignment horizontal="left" vertical="center"/>
    </xf>
    <xf numFmtId="0" fontId="0" fillId="0" borderId="8" xfId="0" applyFont="1" applyFill="1" applyBorder="1" applyAlignment="1">
      <alignment vertical="center"/>
    </xf>
    <xf numFmtId="0" fontId="0" fillId="0" borderId="8" xfId="0" applyFont="1" applyBorder="1" applyAlignment="1">
      <alignment vertical="center"/>
    </xf>
    <xf numFmtId="0" fontId="0" fillId="0" borderId="1" xfId="0" applyFont="1" applyFill="1" applyBorder="1" applyAlignment="1">
      <alignment vertical="center"/>
    </xf>
    <xf numFmtId="0" fontId="0" fillId="0" borderId="1" xfId="0" applyFont="1" applyBorder="1" applyAlignment="1">
      <alignmen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11" borderId="6" xfId="0" applyFont="1" applyFill="1" applyBorder="1" applyAlignment="1">
      <alignment horizontal="center" vertical="center"/>
    </xf>
    <xf numFmtId="0" fontId="0" fillId="11" borderId="8" xfId="0" applyFont="1" applyFill="1" applyBorder="1" applyAlignment="1">
      <alignment horizontal="center" vertical="center"/>
    </xf>
    <xf numFmtId="0" fontId="0" fillId="11" borderId="9" xfId="0" applyFont="1" applyFill="1" applyBorder="1" applyAlignment="1">
      <alignment horizontal="center" vertical="center"/>
    </xf>
    <xf numFmtId="0" fontId="30" fillId="20" borderId="10" xfId="0" applyFont="1" applyFill="1" applyBorder="1" applyAlignment="1">
      <alignment horizontal="center" vertical="top" wrapText="1"/>
    </xf>
    <xf numFmtId="0" fontId="30" fillId="20" borderId="0" xfId="0" applyFont="1" applyFill="1" applyAlignment="1">
      <alignment horizontal="center" vertical="top" wrapText="1"/>
    </xf>
  </cellXfs>
  <cellStyles count="31">
    <cellStyle name="Hyperlink 2" xfId="15"/>
    <cellStyle name="Normal 10" xfId="29"/>
    <cellStyle name="Normal 2" xfId="2"/>
    <cellStyle name="Normal 2 2" xfId="5"/>
    <cellStyle name="Normal 3" xfId="3"/>
    <cellStyle name="Normal 3 2" xfId="18"/>
    <cellStyle name="Normal 4" xfId="4"/>
    <cellStyle name="Normal 4 2" xfId="8"/>
    <cellStyle name="Normal 4 2 2" xfId="9"/>
    <cellStyle name="Normal 5" xfId="10"/>
    <cellStyle name="Normal 5 2" xfId="11"/>
    <cellStyle name="Normal 5 3" xfId="21"/>
    <cellStyle name="Normal 6" xfId="12"/>
    <cellStyle name="Normal 6 2" xfId="22"/>
    <cellStyle name="Normal 7" xfId="16"/>
    <cellStyle name="Normal 7 2" xfId="24"/>
    <cellStyle name="Normal 8" xfId="19"/>
    <cellStyle name="Normal 8 2" xfId="26"/>
    <cellStyle name="Normal 9" xfId="28"/>
    <cellStyle name="Normal 9 2" xfId="30"/>
    <cellStyle name="Percent 2" xfId="6"/>
    <cellStyle name="Percent 2 2" xfId="20"/>
    <cellStyle name="Percent 3" xfId="13"/>
    <cellStyle name="Percent 3 2" xfId="23"/>
    <cellStyle name="Percent 4" xfId="14"/>
    <cellStyle name="Percent 5" xfId="17"/>
    <cellStyle name="Percent 5 2" xfId="25"/>
    <cellStyle name="Percent 6" xfId="27"/>
    <cellStyle name="百分比" xfId="1" builtinId="5"/>
    <cellStyle name="常规" xfId="0" builtinId="0"/>
    <cellStyle name="超链接" xfId="7" builtinId="8"/>
  </cellStyles>
  <dxfs count="30">
    <dxf>
      <fill>
        <patternFill patternType="none">
          <fgColor indexed="64"/>
          <bgColor auto="1"/>
        </patternFill>
      </fill>
    </dxf>
    <dxf>
      <fill>
        <patternFill patternType="none">
          <fgColor indexed="64"/>
          <bgColor auto="1"/>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border outline="0">
        <bottom style="thin">
          <color indexed="64"/>
        </bottom>
      </border>
    </dxf>
    <dxf>
      <font>
        <strike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alignment horizontal="center" vertical="top" textRotation="0" wrapText="1" indent="0" justifyLastLine="0" shrinkToFit="0" readingOrder="0"/>
    </dxf>
    <dxf>
      <font>
        <strike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font>
        <strike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ill>
        <patternFill patternType="solid">
          <fgColor rgb="FFB1A0C7"/>
          <bgColor rgb="FF000000"/>
        </patternFill>
      </fill>
    </dxf>
    <dxf>
      <fill>
        <patternFill patternType="solid">
          <fgColor rgb="FFE26B0A"/>
          <bgColor rgb="FF000000"/>
        </patternFill>
      </fill>
    </dxf>
    <dxf>
      <fill>
        <patternFill patternType="solid">
          <fgColor rgb="FFFDE9D9"/>
          <bgColor rgb="FF000000"/>
        </patternFill>
      </fill>
    </dxf>
    <dxf>
      <fill>
        <patternFill patternType="solid">
          <fgColor rgb="FFFFC000"/>
          <bgColor rgb="FF000000"/>
        </patternFill>
      </fill>
    </dxf>
    <dxf>
      <fill>
        <patternFill patternType="solid">
          <fgColor rgb="FF92CDDC"/>
          <bgColor rgb="FF000000"/>
        </patternFill>
      </fill>
    </dxf>
    <dxf>
      <fill>
        <patternFill patternType="solid">
          <fgColor rgb="FF99CC00"/>
          <bgColor rgb="FF000000"/>
        </patternFill>
      </fill>
    </dxf>
    <dxf>
      <fill>
        <patternFill patternType="none">
          <bgColor auto="1"/>
        </patternFill>
      </fill>
    </dxf>
  </dxfs>
  <tableStyles count="1" defaultTableStyle="TableStyleMedium2" defaultPivotStyle="PivotStyleLight16">
    <tableStyle name="Table Style 1" pivot="0" count="1">
      <tableStyleElement type="wholeTabl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oup.com/Jnls-Data2/Gen_Info/Cust_Serv/Changes%20to%20List/2018%20Changes%20L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oup.com/gab/operations/transitions/Key%20Transitions%20Documents/Confirmed%20Joiners%20quick%20referen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oup.com/gab/operations/transitions/Key%20Transitions%20Documents/Confirmed%20Joiners%20quick%20refere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Lists"/>
      <sheetName val="Lookup Data"/>
    </sheetNames>
    <sheetDataSet>
      <sheetData sheetId="0"/>
      <sheetData sheetId="1">
        <row r="2">
          <cell r="A2" t="str">
            <v>Discontinued rate</v>
          </cell>
        </row>
        <row r="3">
          <cell r="A3" t="str">
            <v>Frequency</v>
          </cell>
        </row>
        <row r="4">
          <cell r="A4" t="str">
            <v>Membership arrangement</v>
          </cell>
        </row>
        <row r="5">
          <cell r="A5" t="str">
            <v>Name change</v>
          </cell>
        </row>
        <row r="6">
          <cell r="A6" t="str">
            <v>New rate</v>
          </cell>
        </row>
        <row r="7">
          <cell r="A7" t="str">
            <v>Offer</v>
          </cell>
        </row>
        <row r="8">
          <cell r="A8" t="str">
            <v>Other</v>
          </cell>
        </row>
        <row r="9">
          <cell r="A9" t="str">
            <v>Page extent</v>
          </cell>
        </row>
        <row r="10">
          <cell r="A10" t="str">
            <v>Pricing policy</v>
          </cell>
        </row>
        <row r="11">
          <cell r="A11" t="str">
            <v>Journal is becoming fully OA</v>
          </cell>
        </row>
        <row r="12">
          <cell r="A12" t="str">
            <v>Journal is leaving OUP</v>
          </cell>
        </row>
        <row r="13">
          <cell r="A13" t="str">
            <v>Journal is moving online-only</v>
          </cell>
        </row>
      </sheetData>
      <sheetData sheetId="2">
        <row r="1">
          <cell r="A1" t="str">
            <v>Title</v>
          </cell>
          <cell r="B1" t="str">
            <v>Journal Code</v>
          </cell>
          <cell r="C1" t="str">
            <v>Print ISSN</v>
          </cell>
          <cell r="D1" t="str">
            <v>Online ISSN</v>
          </cell>
          <cell r="E1" t="str">
            <v>Publisher</v>
          </cell>
          <cell r="F1" t="str">
            <v>Publication Reference</v>
          </cell>
        </row>
        <row r="2">
          <cell r="A2" t="str">
            <v>Acta Biochimica et Biophysica Sinica</v>
          </cell>
          <cell r="B2" t="str">
            <v>abbs</v>
          </cell>
          <cell r="C2" t="str">
            <v>1672-9145</v>
          </cell>
          <cell r="D2" t="str">
            <v>1745-7270</v>
          </cell>
          <cell r="E2" t="str">
            <v>Kimi Zeng</v>
          </cell>
          <cell r="F2" t="str">
            <v>ABBSIN</v>
          </cell>
        </row>
        <row r="3">
          <cell r="A3" t="str">
            <v>Adaptation</v>
          </cell>
          <cell r="B3" t="str">
            <v>adaptation</v>
          </cell>
          <cell r="C3" t="str">
            <v>1755-0637</v>
          </cell>
          <cell r="D3" t="str">
            <v>1755-0645</v>
          </cell>
          <cell r="E3" t="str">
            <v>Victoria Smith</v>
          </cell>
          <cell r="F3" t="str">
            <v>ADAPTA</v>
          </cell>
        </row>
        <row r="4">
          <cell r="A4" t="str">
            <v>Advances in Nutrition</v>
          </cell>
          <cell r="B4" t="str">
            <v>advances</v>
          </cell>
          <cell r="C4" t="str">
            <v/>
          </cell>
          <cell r="D4" t="str">
            <v/>
          </cell>
          <cell r="E4" t="str">
            <v>Christopher Reid</v>
          </cell>
          <cell r="F4" t="str">
            <v>ADVANC</v>
          </cell>
        </row>
        <row r="5">
          <cell r="A5" t="str">
            <v>Adverse Drug Reactions</v>
          </cell>
          <cell r="B5" t="str">
            <v>drugsj</v>
          </cell>
          <cell r="C5" t="str">
            <v>0964-198X</v>
          </cell>
          <cell r="D5" t="str">
            <v/>
          </cell>
          <cell r="F5" t="str">
            <v>DRUGSJ</v>
          </cell>
        </row>
        <row r="6">
          <cell r="A6" t="str">
            <v>Aesthetic Surgery Journal</v>
          </cell>
          <cell r="B6" t="str">
            <v>asj</v>
          </cell>
          <cell r="C6" t="str">
            <v>1090-820X</v>
          </cell>
          <cell r="D6" t="str">
            <v>1527-330X</v>
          </cell>
          <cell r="E6" t="str">
            <v>Christopher Reid</v>
          </cell>
          <cell r="F6" t="str">
            <v>ASJOUR</v>
          </cell>
        </row>
        <row r="7">
          <cell r="A7" t="str">
            <v>African Affairs</v>
          </cell>
          <cell r="B7" t="str">
            <v>afrafj</v>
          </cell>
          <cell r="C7" t="str">
            <v>0001-9909</v>
          </cell>
          <cell r="D7" t="str">
            <v>1468-2621</v>
          </cell>
          <cell r="E7" t="str">
            <v>Vanessa Lacey</v>
          </cell>
          <cell r="F7" t="str">
            <v>AFRAFJ</v>
          </cell>
        </row>
        <row r="8">
          <cell r="A8" t="str">
            <v>Age and Ageing</v>
          </cell>
          <cell r="B8" t="str">
            <v>ageing</v>
          </cell>
          <cell r="C8" t="str">
            <v>0002-0729</v>
          </cell>
          <cell r="D8" t="str">
            <v>1468-2834</v>
          </cell>
          <cell r="E8" t="str">
            <v>Paul Kidd</v>
          </cell>
          <cell r="F8" t="str">
            <v>AGEING</v>
          </cell>
        </row>
        <row r="9">
          <cell r="A9" t="str">
            <v>AIBS Bulletin</v>
          </cell>
          <cell r="B9" t="str">
            <v>aibsbulletin</v>
          </cell>
          <cell r="C9" t="str">
            <v>0096-7645</v>
          </cell>
          <cell r="D9" t="str">
            <v/>
          </cell>
          <cell r="E9" t="str">
            <v>David Crotty</v>
          </cell>
          <cell r="F9" t="str">
            <v>AIBSBU</v>
          </cell>
        </row>
        <row r="10">
          <cell r="A10" t="str">
            <v>Alcohol and Alcoholism</v>
          </cell>
          <cell r="B10" t="str">
            <v>alcalc</v>
          </cell>
          <cell r="C10" t="str">
            <v>0735-0414</v>
          </cell>
          <cell r="D10" t="str">
            <v>1464-3502</v>
          </cell>
          <cell r="E10" t="str">
            <v>Paul Kidd</v>
          </cell>
          <cell r="F10" t="str">
            <v>ALCALC</v>
          </cell>
        </row>
        <row r="11">
          <cell r="A11" t="str">
            <v>American Entomologist</v>
          </cell>
          <cell r="B11" t="str">
            <v>ae</v>
          </cell>
          <cell r="C11" t="str">
            <v>1046-2821</v>
          </cell>
          <cell r="D11" t="str">
            <v>2155-9902</v>
          </cell>
          <cell r="E11" t="str">
            <v>Fiona Williams</v>
          </cell>
          <cell r="F11" t="str">
            <v>AENTOM</v>
          </cell>
        </row>
        <row r="12">
          <cell r="A12" t="str">
            <v>American Journal of Agricultural Economics</v>
          </cell>
          <cell r="B12" t="str">
            <v>ajae</v>
          </cell>
          <cell r="C12" t="str">
            <v>0002-9092</v>
          </cell>
          <cell r="D12" t="str">
            <v>1467-8276</v>
          </cell>
          <cell r="E12" t="str">
            <v>Byron Boneparth</v>
          </cell>
          <cell r="F12" t="str">
            <v>AJAGEC</v>
          </cell>
        </row>
        <row r="13">
          <cell r="A13" t="str">
            <v>American Journal of Clinical Pathology</v>
          </cell>
          <cell r="B13" t="str">
            <v>ajcp</v>
          </cell>
          <cell r="C13" t="str">
            <v>0002-9173</v>
          </cell>
          <cell r="D13" t="str">
            <v>1943-7722</v>
          </cell>
          <cell r="E13" t="str">
            <v>Ashley Petrylak</v>
          </cell>
          <cell r="F13" t="str">
            <v>AJCPAT</v>
          </cell>
        </row>
        <row r="14">
          <cell r="A14" t="str">
            <v>American Journal of Epidemiology</v>
          </cell>
          <cell r="B14" t="str">
            <v>aje</v>
          </cell>
          <cell r="C14" t="str">
            <v>0002-9262</v>
          </cell>
          <cell r="D14" t="str">
            <v>1476-6256</v>
          </cell>
          <cell r="E14" t="str">
            <v>Anna Hernandez French</v>
          </cell>
          <cell r="F14" t="str">
            <v>AJEPID</v>
          </cell>
        </row>
        <row r="15">
          <cell r="A15" t="str">
            <v>American Journal of Geriatric Psychiatry: Official Journal of the American Association for Geriatric Psychiatry</v>
          </cell>
          <cell r="B15" t="str">
            <v>ajgp</v>
          </cell>
          <cell r="C15" t="str">
            <v/>
          </cell>
          <cell r="D15" t="str">
            <v/>
          </cell>
          <cell r="F15" t="str">
            <v>NOTSET</v>
          </cell>
        </row>
        <row r="16">
          <cell r="A16" t="str">
            <v>American Journal of Human Genetics</v>
          </cell>
          <cell r="B16" t="str">
            <v>ajhg</v>
          </cell>
          <cell r="C16" t="str">
            <v>0002-9297</v>
          </cell>
          <cell r="D16" t="str">
            <v>1537-6605</v>
          </cell>
          <cell r="F16" t="str">
            <v>NOTSET</v>
          </cell>
        </row>
        <row r="17">
          <cell r="A17" t="str">
            <v>American Journal of Hypertension</v>
          </cell>
          <cell r="B17" t="str">
            <v>ajh</v>
          </cell>
          <cell r="C17" t="str">
            <v>0895-7061</v>
          </cell>
          <cell r="D17" t="str">
            <v>1941-7225</v>
          </cell>
          <cell r="E17" t="str">
            <v>Anna Hernandez French</v>
          </cell>
          <cell r="F17" t="str">
            <v>AJHYPE</v>
          </cell>
        </row>
        <row r="18">
          <cell r="A18" t="str">
            <v>American Journal of Legal History</v>
          </cell>
          <cell r="B18" t="str">
            <v>ajlh</v>
          </cell>
          <cell r="C18" t="str">
            <v>0002-9319</v>
          </cell>
          <cell r="D18" t="str">
            <v>2161-797X</v>
          </cell>
          <cell r="E18" t="str">
            <v>Rhodri Jackson</v>
          </cell>
          <cell r="F18" t="str">
            <v>AJLHIS</v>
          </cell>
        </row>
        <row r="19">
          <cell r="A19" t="str">
            <v>American Journal of Tropical Medicine and Hygiene</v>
          </cell>
          <cell r="B19" t="str">
            <v>amjtmh</v>
          </cell>
          <cell r="C19" t="str">
            <v>0002-9637</v>
          </cell>
          <cell r="D19" t="str">
            <v>1476-1645</v>
          </cell>
          <cell r="F19" t="str">
            <v>NOTSET</v>
          </cell>
        </row>
        <row r="20">
          <cell r="A20" t="str">
            <v>American Law and Economics Review</v>
          </cell>
          <cell r="B20" t="str">
            <v>alecon</v>
          </cell>
          <cell r="C20" t="str">
            <v>1465-7252</v>
          </cell>
          <cell r="D20" t="str">
            <v>1465-7260</v>
          </cell>
          <cell r="E20" t="str">
            <v>Byron Boneparth</v>
          </cell>
          <cell r="F20" t="str">
            <v>ALECON</v>
          </cell>
        </row>
        <row r="21">
          <cell r="A21" t="str">
            <v>American Literary History</v>
          </cell>
          <cell r="B21" t="str">
            <v>alhist</v>
          </cell>
          <cell r="C21" t="str">
            <v>0896-7148</v>
          </cell>
          <cell r="D21" t="str">
            <v>1468-4365</v>
          </cell>
          <cell r="E21" t="str">
            <v>Patricia Thomas</v>
          </cell>
          <cell r="F21" t="str">
            <v>ALHIST</v>
          </cell>
        </row>
        <row r="22">
          <cell r="A22" t="str">
            <v>American Political Science Review</v>
          </cell>
          <cell r="B22" t="str">
            <v>apsr</v>
          </cell>
          <cell r="C22" t="str">
            <v>0003-0554</v>
          </cell>
          <cell r="F22" t="str">
            <v>NOTSET</v>
          </cell>
        </row>
        <row r="23">
          <cell r="A23" t="str">
            <v>American Zoologist</v>
          </cell>
          <cell r="B23" t="str">
            <v>amzoo</v>
          </cell>
          <cell r="C23" t="str">
            <v>0003-1569</v>
          </cell>
          <cell r="D23" t="str">
            <v>2162-4445</v>
          </cell>
          <cell r="E23" t="str">
            <v>Ian Sherman</v>
          </cell>
          <cell r="F23" t="str">
            <v>AMZOOL</v>
          </cell>
        </row>
        <row r="24">
          <cell r="A24" t="str">
            <v>Analysis</v>
          </cell>
          <cell r="B24" t="str">
            <v>analys</v>
          </cell>
          <cell r="C24" t="str">
            <v>0003-2638</v>
          </cell>
          <cell r="D24" t="str">
            <v>1467-8284</v>
          </cell>
          <cell r="E24" t="str">
            <v>Sarah Scutts</v>
          </cell>
          <cell r="F24" t="str">
            <v>ANALYS</v>
          </cell>
        </row>
        <row r="25">
          <cell r="A25" t="str">
            <v>Annals of Behavioral Medicine</v>
          </cell>
          <cell r="B25" t="str">
            <v>abm</v>
          </cell>
          <cell r="C25" t="str">
            <v/>
          </cell>
          <cell r="D25" t="str">
            <v/>
          </cell>
          <cell r="E25" t="str">
            <v>Rachel Warren</v>
          </cell>
          <cell r="F25" t="str">
            <v>ABMEDI</v>
          </cell>
        </row>
        <row r="26">
          <cell r="A26" t="str">
            <v>Annals of Botany</v>
          </cell>
          <cell r="B26" t="str">
            <v>annbot</v>
          </cell>
          <cell r="C26" t="str">
            <v>0305-7364</v>
          </cell>
          <cell r="D26" t="str">
            <v>1095-8290</v>
          </cell>
          <cell r="E26" t="str">
            <v>Matthew Pacey</v>
          </cell>
          <cell r="F26" t="str">
            <v>ANNBOT</v>
          </cell>
        </row>
        <row r="27">
          <cell r="A27" t="str">
            <v>Annals of Oncology</v>
          </cell>
          <cell r="B27" t="str">
            <v>annonc</v>
          </cell>
          <cell r="C27" t="str">
            <v>0923-7534</v>
          </cell>
          <cell r="D27" t="str">
            <v>1569-8041</v>
          </cell>
          <cell r="E27" t="str">
            <v>Phil Bishop</v>
          </cell>
          <cell r="F27" t="str">
            <v>ANNONC</v>
          </cell>
        </row>
        <row r="28">
          <cell r="A28" t="str">
            <v>Annals of the Entomological Society of America</v>
          </cell>
          <cell r="B28" t="str">
            <v>aesa</v>
          </cell>
          <cell r="C28" t="str">
            <v>0013-8746</v>
          </cell>
          <cell r="D28" t="str">
            <v>1938-2901</v>
          </cell>
          <cell r="E28" t="str">
            <v>Fiona Williams</v>
          </cell>
          <cell r="F28" t="str">
            <v>AESAME</v>
          </cell>
        </row>
        <row r="29">
          <cell r="A29" t="str">
            <v>Annals of Work Exposures and Health</v>
          </cell>
          <cell r="B29" t="str">
            <v>annhyg</v>
          </cell>
          <cell r="C29" t="str">
            <v>0003-4878</v>
          </cell>
          <cell r="D29" t="str">
            <v>1475-3162</v>
          </cell>
          <cell r="E29" t="str">
            <v>Paul Kidd</v>
          </cell>
          <cell r="F29" t="str">
            <v>ANNHYG</v>
          </cell>
        </row>
        <row r="30">
          <cell r="A30" t="str">
            <v>Annals of Work Exposures and Health (to delete)</v>
          </cell>
          <cell r="B30" t="str">
            <v>annweh</v>
          </cell>
          <cell r="C30" t="str">
            <v>2398-7308</v>
          </cell>
          <cell r="D30" t="str">
            <v>2398-7316</v>
          </cell>
          <cell r="E30" t="str">
            <v>Paul Kidd</v>
          </cell>
          <cell r="F30" t="str">
            <v>ANNWEH</v>
          </cell>
        </row>
        <row r="31">
          <cell r="A31" t="str">
            <v>Anti-Cancer Drug Design</v>
          </cell>
          <cell r="B31" t="str">
            <v>antcan</v>
          </cell>
          <cell r="C31" t="str">
            <v>0266-9536</v>
          </cell>
          <cell r="D31" t="str">
            <v>1460-2148</v>
          </cell>
          <cell r="F31" t="str">
            <v>ANTCAN</v>
          </cell>
        </row>
        <row r="32">
          <cell r="A32" t="str">
            <v>AoB PLANTS</v>
          </cell>
          <cell r="B32" t="str">
            <v>aobpla</v>
          </cell>
          <cell r="C32" t="str">
            <v/>
          </cell>
          <cell r="D32" t="str">
            <v>2041-2851</v>
          </cell>
          <cell r="E32" t="str">
            <v>Matthew Pacey</v>
          </cell>
          <cell r="F32" t="str">
            <v>AOBPLA</v>
          </cell>
        </row>
        <row r="33">
          <cell r="A33" t="str">
            <v>Applied Economic Perspectives and Policy</v>
          </cell>
          <cell r="B33" t="str">
            <v>aepp</v>
          </cell>
          <cell r="C33" t="str">
            <v>2040-5790</v>
          </cell>
          <cell r="D33" t="str">
            <v>2040-5804</v>
          </cell>
          <cell r="E33" t="str">
            <v>Byron Boneparth</v>
          </cell>
          <cell r="F33" t="str">
            <v>AEPPOL</v>
          </cell>
        </row>
        <row r="34">
          <cell r="A34" t="str">
            <v>Applied Linguistics</v>
          </cell>
          <cell r="B34" t="str">
            <v>applij</v>
          </cell>
          <cell r="C34" t="str">
            <v>0142-6001</v>
          </cell>
          <cell r="D34" t="str">
            <v>1477-450X</v>
          </cell>
          <cell r="E34" t="str">
            <v>Victoria Smith</v>
          </cell>
          <cell r="F34" t="str">
            <v>APPLIJ</v>
          </cell>
        </row>
        <row r="35">
          <cell r="A35" t="str">
            <v>Applied Mathematics Research eXpress</v>
          </cell>
          <cell r="B35" t="str">
            <v>amrx</v>
          </cell>
          <cell r="C35" t="str">
            <v>1687-1200</v>
          </cell>
          <cell r="D35" t="str">
            <v>1687-1197</v>
          </cell>
          <cell r="E35" t="str">
            <v>Catherine Morgan</v>
          </cell>
          <cell r="F35" t="str">
            <v>AMREXP</v>
          </cell>
        </row>
        <row r="36">
          <cell r="A36" t="str">
            <v>Arbitration International</v>
          </cell>
          <cell r="B36" t="str">
            <v>arbitration</v>
          </cell>
          <cell r="C36" t="str">
            <v>0957-0411</v>
          </cell>
          <cell r="D36" t="str">
            <v>1875-8398</v>
          </cell>
          <cell r="E36" t="str">
            <v>Laura Jose</v>
          </cell>
          <cell r="F36" t="str">
            <v>ARBINT</v>
          </cell>
        </row>
        <row r="37">
          <cell r="A37" t="str">
            <v>Arbitration Law Reports and Review</v>
          </cell>
          <cell r="B37" t="str">
            <v>alrr</v>
          </cell>
          <cell r="C37" t="str">
            <v>2044-8651</v>
          </cell>
          <cell r="D37" t="str">
            <v>2044-9887</v>
          </cell>
          <cell r="E37" t="str">
            <v>Laura Jose</v>
          </cell>
          <cell r="F37" t="str">
            <v>ARBLAW</v>
          </cell>
        </row>
        <row r="38">
          <cell r="A38" t="str">
            <v>Archives of Clinical Neuropsychology</v>
          </cell>
          <cell r="B38" t="str">
            <v>acn</v>
          </cell>
          <cell r="C38" t="str">
            <v>0887-6177</v>
          </cell>
          <cell r="D38" t="str">
            <v>1873-5843</v>
          </cell>
          <cell r="E38" t="str">
            <v>Anna Hernandez French</v>
          </cell>
          <cell r="F38" t="str">
            <v>ARCLIN</v>
          </cell>
        </row>
        <row r="39">
          <cell r="A39" t="str">
            <v>Aristotelian Society Supplementary Volume</v>
          </cell>
          <cell r="B39" t="str">
            <v>aristoteliansupp</v>
          </cell>
          <cell r="C39" t="str">
            <v>0309-7013</v>
          </cell>
          <cell r="D39" t="str">
            <v>1467-8349</v>
          </cell>
          <cell r="E39" t="str">
            <v>Clare Morton</v>
          </cell>
          <cell r="F39" t="str">
            <v>ARISUP</v>
          </cell>
        </row>
        <row r="40">
          <cell r="A40" t="str">
            <v>Arthropod Management Tests</v>
          </cell>
          <cell r="B40" t="str">
            <v>amt</v>
          </cell>
          <cell r="C40" t="str">
            <v/>
          </cell>
          <cell r="D40" t="str">
            <v>2155-9856</v>
          </cell>
          <cell r="E40" t="str">
            <v>Fiona Williams</v>
          </cell>
          <cell r="F40" t="str">
            <v>AMTEST</v>
          </cell>
        </row>
        <row r="41">
          <cell r="A41" t="str">
            <v>Astronomy &amp; Geophysics</v>
          </cell>
          <cell r="B41" t="str">
            <v>astrogeo</v>
          </cell>
          <cell r="C41" t="str">
            <v>1366-8781</v>
          </cell>
          <cell r="D41" t="str">
            <v>1468-4004</v>
          </cell>
          <cell r="E41" t="str">
            <v>Adam Leary</v>
          </cell>
          <cell r="F41" t="str">
            <v>ASTROG</v>
          </cell>
        </row>
        <row r="42">
          <cell r="A42" t="str">
            <v>Australasian Journal of Philosophy</v>
          </cell>
          <cell r="B42" t="str">
            <v>ajphil</v>
          </cell>
          <cell r="C42" t="str">
            <v>0004-8402</v>
          </cell>
          <cell r="D42" t="str">
            <v>1471-6828</v>
          </cell>
          <cell r="F42" t="str">
            <v>AJPHIL</v>
          </cell>
        </row>
        <row r="43">
          <cell r="A43" t="str">
            <v>Background</v>
          </cell>
          <cell r="B43" t="str">
            <v>background</v>
          </cell>
          <cell r="C43" t="str">
            <v>0361-5448</v>
          </cell>
          <cell r="D43" t="str">
            <v/>
          </cell>
          <cell r="F43" t="str">
            <v>ISABAC</v>
          </cell>
        </row>
        <row r="44">
          <cell r="A44" t="str">
            <v>Background on World Politics</v>
          </cell>
          <cell r="B44" t="str">
            <v>backgroundwp</v>
          </cell>
          <cell r="C44" t="str">
            <v>1533-6689</v>
          </cell>
          <cell r="D44" t="str">
            <v/>
          </cell>
          <cell r="F44" t="str">
            <v>NOTSET</v>
          </cell>
        </row>
        <row r="45">
          <cell r="A45" t="str">
            <v>Behavioral Ecology</v>
          </cell>
          <cell r="B45" t="str">
            <v>beheco</v>
          </cell>
          <cell r="C45" t="str">
            <v>1045-2249</v>
          </cell>
          <cell r="D45" t="str">
            <v>1465-7279</v>
          </cell>
          <cell r="E45" t="str">
            <v>Neil Scriven</v>
          </cell>
          <cell r="F45" t="str">
            <v>BEHECO</v>
          </cell>
        </row>
        <row r="46">
          <cell r="A46" t="str">
            <v>Bioinformatics</v>
          </cell>
          <cell r="B46" t="str">
            <v>bioinformatics</v>
          </cell>
          <cell r="C46" t="str">
            <v>1367-4803</v>
          </cell>
          <cell r="D46" t="str">
            <v>1460-2059</v>
          </cell>
          <cell r="E46" t="str">
            <v>Jennifer Boyd</v>
          </cell>
          <cell r="F46" t="str">
            <v>CABIOS</v>
          </cell>
        </row>
        <row r="47">
          <cell r="A47" t="str">
            <v>Biological Journal of the Linnean Society</v>
          </cell>
          <cell r="B47" t="str">
            <v>biolinnean</v>
          </cell>
          <cell r="C47" t="str">
            <v>0024-4066</v>
          </cell>
          <cell r="D47" t="str">
            <v>1095-8312</v>
          </cell>
          <cell r="E47" t="str">
            <v>Jennifer Boyd</v>
          </cell>
          <cell r="F47" t="str">
            <v>BIOLIN</v>
          </cell>
        </row>
        <row r="48">
          <cell r="A48" t="str">
            <v>Biology Methods and Protocols</v>
          </cell>
          <cell r="B48" t="str">
            <v>biomethods</v>
          </cell>
          <cell r="C48" t="str">
            <v/>
          </cell>
          <cell r="D48" t="str">
            <v>2396-8923</v>
          </cell>
          <cell r="E48" t="str">
            <v>Lisa Walton</v>
          </cell>
          <cell r="F48" t="str">
            <v>BIOMAP</v>
          </cell>
        </row>
        <row r="49">
          <cell r="A49" t="str">
            <v>Biology of Reproduction</v>
          </cell>
          <cell r="B49" t="str">
            <v>biolreprod</v>
          </cell>
          <cell r="C49" t="str">
            <v>0006-3363</v>
          </cell>
          <cell r="D49" t="str">
            <v>1529-7268</v>
          </cell>
          <cell r="E49" t="str">
            <v>Sara McNamara</v>
          </cell>
          <cell r="F49" t="str">
            <v>BIOLRE</v>
          </cell>
        </row>
        <row r="50">
          <cell r="A50" t="str">
            <v>Biometrika</v>
          </cell>
          <cell r="B50" t="str">
            <v>biomet</v>
          </cell>
          <cell r="C50" t="str">
            <v>0006-3444</v>
          </cell>
          <cell r="D50" t="str">
            <v>1464-3510</v>
          </cell>
          <cell r="E50" t="str">
            <v>Catherine Morgan</v>
          </cell>
          <cell r="F50" t="str">
            <v>BIOMET</v>
          </cell>
        </row>
        <row r="51">
          <cell r="A51" t="str">
            <v>BioScience</v>
          </cell>
          <cell r="B51" t="str">
            <v>bioscience</v>
          </cell>
          <cell r="C51" t="str">
            <v>0006-3568</v>
          </cell>
          <cell r="D51" t="str">
            <v>1525-3244</v>
          </cell>
          <cell r="E51" t="str">
            <v>Julia McDonnell</v>
          </cell>
          <cell r="F51" t="str">
            <v>BIOSCI</v>
          </cell>
        </row>
        <row r="52">
          <cell r="A52" t="str">
            <v>Bioscience Horizons: The International Journal of Student Research</v>
          </cell>
          <cell r="B52" t="str">
            <v>biohorizons</v>
          </cell>
          <cell r="C52" t="str">
            <v>NA</v>
          </cell>
          <cell r="D52" t="str">
            <v>1754-7431</v>
          </cell>
          <cell r="E52" t="str">
            <v>Claire Johnson</v>
          </cell>
          <cell r="F52" t="str">
            <v>BIOHOR</v>
          </cell>
        </row>
        <row r="53">
          <cell r="A53" t="str">
            <v>Biostatistics</v>
          </cell>
          <cell r="B53" t="str">
            <v>biosts</v>
          </cell>
          <cell r="C53" t="str">
            <v>1465-4644</v>
          </cell>
          <cell r="D53" t="str">
            <v>1468-4357</v>
          </cell>
          <cell r="E53" t="str">
            <v>Catherine Morgan</v>
          </cell>
          <cell r="F53" t="str">
            <v>BIOSTS</v>
          </cell>
        </row>
        <row r="54">
          <cell r="A54" t="str">
            <v>BJA Education</v>
          </cell>
          <cell r="B54" t="str">
            <v>bjaed</v>
          </cell>
          <cell r="C54" t="str">
            <v>2058-5349</v>
          </cell>
          <cell r="D54" t="str">
            <v>2058-5357</v>
          </cell>
          <cell r="E54" t="str">
            <v>Allen Stevens</v>
          </cell>
          <cell r="F54" t="str">
            <v>BJAREV</v>
          </cell>
        </row>
        <row r="55">
          <cell r="A55" t="str">
            <v>BJA: British Journal of Anaesthesia</v>
          </cell>
          <cell r="B55" t="str">
            <v>bjaint</v>
          </cell>
          <cell r="C55" t="str">
            <v>0007-0912</v>
          </cell>
          <cell r="D55" t="str">
            <v>1471-6771</v>
          </cell>
          <cell r="E55" t="str">
            <v>Allen Stevens</v>
          </cell>
          <cell r="F55" t="str">
            <v>BJAINT</v>
          </cell>
        </row>
        <row r="56">
          <cell r="A56" t="str">
            <v>Botanical Journal of the Linnean Society</v>
          </cell>
          <cell r="B56" t="str">
            <v>botlinnean</v>
          </cell>
          <cell r="C56" t="str">
            <v>0024-4074</v>
          </cell>
          <cell r="D56" t="str">
            <v>1095-8339</v>
          </cell>
          <cell r="E56" t="str">
            <v>Jennifer Boyd</v>
          </cell>
          <cell r="F56" t="str">
            <v>BOTLIN</v>
          </cell>
        </row>
        <row r="57">
          <cell r="A57" t="str">
            <v>Brain</v>
          </cell>
          <cell r="B57" t="str">
            <v>brainj</v>
          </cell>
          <cell r="C57" t="str">
            <v>0006-8950</v>
          </cell>
          <cell r="D57" t="str">
            <v>1460-2156</v>
          </cell>
          <cell r="E57" t="str">
            <v>Phil Bishop</v>
          </cell>
          <cell r="F57" t="str">
            <v>BRAINJ</v>
          </cell>
        </row>
        <row r="58">
          <cell r="A58" t="str">
            <v>BreastCancer@Oxford</v>
          </cell>
          <cell r="B58" t="str">
            <v>brecan</v>
          </cell>
          <cell r="C58" t="str">
            <v/>
          </cell>
          <cell r="D58" t="str">
            <v/>
          </cell>
          <cell r="F58" t="str">
            <v>NOTSET</v>
          </cell>
        </row>
        <row r="59">
          <cell r="A59" t="str">
            <v>Brief Treatment and Crisis Intervention</v>
          </cell>
          <cell r="B59" t="str">
            <v>btcint</v>
          </cell>
          <cell r="C59" t="str">
            <v>1474-3310</v>
          </cell>
          <cell r="D59" t="str">
            <v>1474-3329</v>
          </cell>
          <cell r="F59" t="str">
            <v>BTCINT</v>
          </cell>
        </row>
        <row r="60">
          <cell r="A60" t="str">
            <v>Briefings in Bioinformatics</v>
          </cell>
          <cell r="B60" t="str">
            <v>bib</v>
          </cell>
          <cell r="C60" t="str">
            <v>1467-5463</v>
          </cell>
          <cell r="D60" t="str">
            <v>1477-4054</v>
          </cell>
          <cell r="E60" t="str">
            <v>Claire Johnson</v>
          </cell>
          <cell r="F60" t="str">
            <v>BRIBIO</v>
          </cell>
        </row>
        <row r="61">
          <cell r="A61" t="str">
            <v>Briefings in Functional Genomics</v>
          </cell>
          <cell r="B61" t="str">
            <v>bfgp</v>
          </cell>
          <cell r="C61" t="str">
            <v>2041-2649</v>
          </cell>
          <cell r="D61" t="str">
            <v>2041-2657</v>
          </cell>
          <cell r="E61" t="str">
            <v>Claire Johnson</v>
          </cell>
          <cell r="F61" t="str">
            <v>BRIFUN</v>
          </cell>
        </row>
        <row r="62">
          <cell r="A62" t="str">
            <v>British Medical Bulletin</v>
          </cell>
          <cell r="B62" t="str">
            <v>brimed</v>
          </cell>
          <cell r="C62" t="str">
            <v>0007-1420</v>
          </cell>
          <cell r="D62" t="str">
            <v>1471-8391</v>
          </cell>
          <cell r="E62" t="str">
            <v>Edward Gryspeerdt</v>
          </cell>
          <cell r="F62" t="str">
            <v>BRIMED</v>
          </cell>
        </row>
        <row r="63">
          <cell r="A63" t="str">
            <v>British Yearbook of International Law</v>
          </cell>
          <cell r="B63" t="str">
            <v>bybil</v>
          </cell>
          <cell r="C63" t="str">
            <v>0068-2691</v>
          </cell>
          <cell r="D63" t="str">
            <v>2044-9437</v>
          </cell>
          <cell r="E63" t="str">
            <v>Guy Edwards</v>
          </cell>
          <cell r="F63" t="str">
            <v>BRYBIL</v>
          </cell>
        </row>
        <row r="64">
          <cell r="A64" t="str">
            <v>Bulletin of the Entomological Society of America</v>
          </cell>
          <cell r="B64" t="str">
            <v>besa</v>
          </cell>
          <cell r="C64" t="str">
            <v>0013-8754</v>
          </cell>
          <cell r="D64" t="str">
            <v/>
          </cell>
          <cell r="F64" t="str">
            <v>BESASS</v>
          </cell>
        </row>
        <row r="65">
          <cell r="A65" t="str">
            <v>Bulletin of the London Mathematical Society</v>
          </cell>
          <cell r="B65" t="str">
            <v>blms</v>
          </cell>
          <cell r="C65" t="str">
            <v>0024-6093</v>
          </cell>
          <cell r="D65" t="str">
            <v>1469-2120</v>
          </cell>
          <cell r="E65" t="str">
            <v>Adam Leary</v>
          </cell>
          <cell r="F65" t="str">
            <v>BLMSOC</v>
          </cell>
        </row>
        <row r="66">
          <cell r="A66" t="str">
            <v>Bulletin of the School of Oriental and African Studies</v>
          </cell>
          <cell r="B66" t="str">
            <v>blsoas</v>
          </cell>
          <cell r="C66" t="str">
            <v/>
          </cell>
          <cell r="D66" t="str">
            <v/>
          </cell>
          <cell r="F66" t="str">
            <v>BLSOAS</v>
          </cell>
        </row>
        <row r="67">
          <cell r="A67" t="str">
            <v>Burns and Trauma</v>
          </cell>
          <cell r="B67" t="str">
            <v>burns</v>
          </cell>
          <cell r="C67" t="str">
            <v/>
          </cell>
          <cell r="D67" t="str">
            <v/>
          </cell>
          <cell r="E67" t="str">
            <v>Wendy Ding</v>
          </cell>
          <cell r="F67" t="str">
            <v>BURNST</v>
          </cell>
        </row>
        <row r="68">
          <cell r="A68" t="str">
            <v>BWP Update</v>
          </cell>
          <cell r="B68" t="str">
            <v>bwpjnl</v>
          </cell>
          <cell r="C68" t="str">
            <v>1363-0601</v>
          </cell>
          <cell r="D68" t="str">
            <v>1479-9014</v>
          </cell>
          <cell r="F68" t="str">
            <v>BWPJNL</v>
          </cell>
        </row>
        <row r="69">
          <cell r="A69" t="str">
            <v>Cambridge Journal of Economics</v>
          </cell>
          <cell r="B69" t="str">
            <v>cameco</v>
          </cell>
          <cell r="C69" t="str">
            <v>0309-166X</v>
          </cell>
          <cell r="D69" t="str">
            <v>1464-3545</v>
          </cell>
          <cell r="E69" t="str">
            <v>Guy Edwards</v>
          </cell>
          <cell r="F69" t="str">
            <v>CAMECO</v>
          </cell>
        </row>
        <row r="70">
          <cell r="A70" t="str">
            <v>Cambridge Journal of Regions, Economy and Society</v>
          </cell>
          <cell r="B70" t="str">
            <v>cjres</v>
          </cell>
          <cell r="C70" t="str">
            <v>1752-1378</v>
          </cell>
          <cell r="D70" t="str">
            <v>1752-1386</v>
          </cell>
          <cell r="E70" t="str">
            <v>Guy Edwards</v>
          </cell>
          <cell r="F70" t="str">
            <v>CAMRES</v>
          </cell>
        </row>
        <row r="71">
          <cell r="A71" t="str">
            <v>Cancer Science</v>
          </cell>
          <cell r="B71" t="str">
            <v>jjcanr</v>
          </cell>
          <cell r="C71" t="str">
            <v>0910-5050</v>
          </cell>
          <cell r="F71" t="str">
            <v>JJCANR</v>
          </cell>
        </row>
        <row r="72">
          <cell r="A72" t="str">
            <v>Capital Markets Law Journal</v>
          </cell>
          <cell r="B72" t="str">
            <v>cmlj</v>
          </cell>
          <cell r="C72" t="str">
            <v>1750-7219</v>
          </cell>
          <cell r="D72" t="str">
            <v>1750-7227</v>
          </cell>
          <cell r="E72" t="str">
            <v>Laura Jose</v>
          </cell>
          <cell r="F72" t="str">
            <v>CAPLAW</v>
          </cell>
        </row>
        <row r="73">
          <cell r="A73" t="str">
            <v>Carcinogenesis</v>
          </cell>
          <cell r="B73" t="str">
            <v>carcin</v>
          </cell>
          <cell r="C73" t="str">
            <v>0143-3334</v>
          </cell>
          <cell r="D73" t="str">
            <v>1460-2180</v>
          </cell>
          <cell r="E73" t="str">
            <v>Phil Bishop</v>
          </cell>
          <cell r="F73" t="str">
            <v>CARCIN</v>
          </cell>
        </row>
        <row r="74">
          <cell r="A74" t="str">
            <v>Cardiovascular Research</v>
          </cell>
          <cell r="B74" t="str">
            <v>cardiovascres</v>
          </cell>
          <cell r="C74" t="str">
            <v>0008-6363</v>
          </cell>
          <cell r="D74" t="str">
            <v>1755-3245</v>
          </cell>
          <cell r="E74" t="str">
            <v>Gemma Cannon</v>
          </cell>
          <cell r="F74" t="str">
            <v>CVRESE</v>
          </cell>
        </row>
        <row r="75">
          <cell r="A75" t="str">
            <v>Cerebral Cortex</v>
          </cell>
          <cell r="B75" t="str">
            <v>cercor</v>
          </cell>
          <cell r="C75" t="str">
            <v>1047-3211</v>
          </cell>
          <cell r="D75" t="str">
            <v>1460-2199</v>
          </cell>
          <cell r="E75" t="str">
            <v>Matt Turney</v>
          </cell>
          <cell r="F75" t="str">
            <v>CERCOR</v>
          </cell>
        </row>
        <row r="76">
          <cell r="A76" t="str">
            <v>CESifo Economic Studies</v>
          </cell>
          <cell r="B76" t="str">
            <v>cesifo</v>
          </cell>
          <cell r="C76" t="str">
            <v>1610-241X</v>
          </cell>
          <cell r="D76" t="str">
            <v>1612-7501</v>
          </cell>
          <cell r="E76" t="str">
            <v>Martin Green</v>
          </cell>
          <cell r="F76" t="str">
            <v>CESIFO</v>
          </cell>
        </row>
        <row r="77">
          <cell r="A77" t="str">
            <v>Chemical Senses</v>
          </cell>
          <cell r="B77" t="str">
            <v>chemse</v>
          </cell>
          <cell r="C77" t="str">
            <v>0379-864X</v>
          </cell>
          <cell r="D77" t="str">
            <v>1464-3553</v>
          </cell>
          <cell r="E77" t="str">
            <v>Claire Johnson</v>
          </cell>
          <cell r="F77" t="str">
            <v>CHEMSE</v>
          </cell>
        </row>
        <row r="78">
          <cell r="A78" t="str">
            <v>Children &amp; Schools</v>
          </cell>
          <cell r="B78" t="str">
            <v>cs</v>
          </cell>
          <cell r="C78" t="str">
            <v>1532-8759</v>
          </cell>
          <cell r="D78" t="str">
            <v>1545-682X</v>
          </cell>
          <cell r="E78" t="str">
            <v>Phyllis Cohen</v>
          </cell>
          <cell r="F78" t="str">
            <v>CSCH.J</v>
          </cell>
        </row>
        <row r="79">
          <cell r="A79" t="str">
            <v>Chinese Journal of International Law</v>
          </cell>
          <cell r="B79" t="str">
            <v>cjilaw</v>
          </cell>
          <cell r="C79" t="str">
            <v>1540-1650</v>
          </cell>
          <cell r="D79" t="str">
            <v>1746-9937</v>
          </cell>
          <cell r="E79" t="str">
            <v>Cathy Liang</v>
          </cell>
          <cell r="F79" t="str">
            <v>CJILAW</v>
          </cell>
        </row>
        <row r="80">
          <cell r="A80" t="str">
            <v>Christian bioethics: Non-Ecumenical Studies in Medical Morality</v>
          </cell>
          <cell r="B80" t="str">
            <v>cb</v>
          </cell>
          <cell r="C80" t="str">
            <v>1380-3603</v>
          </cell>
          <cell r="D80" t="str">
            <v>1744-4195</v>
          </cell>
          <cell r="E80" t="str">
            <v>Phyllis Cohen</v>
          </cell>
          <cell r="F80" t="str">
            <v>CHRIBI</v>
          </cell>
        </row>
        <row r="81">
          <cell r="A81" t="str">
            <v>Classical Receptions Journal</v>
          </cell>
          <cell r="B81" t="str">
            <v>crj</v>
          </cell>
          <cell r="C81" t="str">
            <v>1759-5134</v>
          </cell>
          <cell r="D81" t="str">
            <v>1759-5142</v>
          </cell>
          <cell r="E81" t="str">
            <v>Sarah Scutts</v>
          </cell>
          <cell r="F81" t="str">
            <v>CLRECJ</v>
          </cell>
        </row>
        <row r="82">
          <cell r="A82" t="str">
            <v>Classified Advertising Site</v>
          </cell>
          <cell r="B82" t="str">
            <v>classifieds</v>
          </cell>
          <cell r="F82" t="str">
            <v>NOTSET</v>
          </cell>
        </row>
        <row r="83">
          <cell r="A83" t="str">
            <v>Clinical Infectious Diseases</v>
          </cell>
          <cell r="B83" t="str">
            <v>cid</v>
          </cell>
          <cell r="C83" t="str">
            <v>1058-4838</v>
          </cell>
          <cell r="D83" t="str">
            <v>1537-6591</v>
          </cell>
          <cell r="E83" t="str">
            <v>Rachel Safer</v>
          </cell>
          <cell r="F83" t="str">
            <v>CLINID</v>
          </cell>
        </row>
        <row r="84">
          <cell r="A84" t="str">
            <v>Clinical Kidney Journal</v>
          </cell>
          <cell r="B84" t="str">
            <v>ckj</v>
          </cell>
          <cell r="C84" t="str">
            <v>2048-8505</v>
          </cell>
          <cell r="D84" t="str">
            <v>2048-8513</v>
          </cell>
          <cell r="E84" t="str">
            <v>Adam Gilbert</v>
          </cell>
          <cell r="F84" t="str">
            <v>NONE</v>
          </cell>
        </row>
        <row r="85">
          <cell r="A85" t="str">
            <v>Clinical Psychology: Science and Practice</v>
          </cell>
          <cell r="B85" t="str">
            <v>clipsy</v>
          </cell>
          <cell r="C85" t="str">
            <v>0969-5893</v>
          </cell>
          <cell r="D85" t="str">
            <v>1468-2850</v>
          </cell>
          <cell r="F85" t="str">
            <v>CLIPSY</v>
          </cell>
        </row>
        <row r="86">
          <cell r="A86" t="str">
            <v>Communication Theory</v>
          </cell>
          <cell r="B86" t="str">
            <v>comthe</v>
          </cell>
          <cell r="C86" t="str">
            <v>1050-3293</v>
          </cell>
          <cell r="D86" t="str">
            <v>1468-2885</v>
          </cell>
          <cell r="E86" t="str">
            <v>Laura Bannon</v>
          </cell>
          <cell r="F86" t="str">
            <v>COMTHE</v>
          </cell>
        </row>
        <row r="87">
          <cell r="A87" t="str">
            <v>Communication, Culture &amp; Critique</v>
          </cell>
          <cell r="B87" t="str">
            <v>ccc</v>
          </cell>
          <cell r="C87" t="str">
            <v>1753-9129</v>
          </cell>
          <cell r="D87" t="str">
            <v>1753-9137</v>
          </cell>
          <cell r="E87" t="str">
            <v>Laura Bannon</v>
          </cell>
          <cell r="F87" t="str">
            <v>CCCRIT</v>
          </cell>
        </row>
        <row r="88">
          <cell r="A88" t="str">
            <v>Community Development Journal</v>
          </cell>
          <cell r="B88" t="str">
            <v>cdj</v>
          </cell>
          <cell r="C88" t="str">
            <v>0010-3802</v>
          </cell>
          <cell r="D88" t="str">
            <v>1468-2656</v>
          </cell>
          <cell r="E88" t="str">
            <v>Vanessa Lacey</v>
          </cell>
          <cell r="F88" t="str">
            <v>CDJ..J</v>
          </cell>
        </row>
        <row r="89">
          <cell r="A89" t="str">
            <v>Conservation Physiology</v>
          </cell>
          <cell r="B89" t="str">
            <v>conphys</v>
          </cell>
          <cell r="C89" t="str">
            <v/>
          </cell>
          <cell r="D89" t="str">
            <v>2051-1434</v>
          </cell>
          <cell r="E89" t="str">
            <v>Matthew Pacey</v>
          </cell>
          <cell r="F89" t="str">
            <v>CONPHY</v>
          </cell>
        </row>
        <row r="90">
          <cell r="A90" t="str">
            <v>Contemporary Economic Policy</v>
          </cell>
          <cell r="B90" t="str">
            <v>coneco</v>
          </cell>
          <cell r="C90" t="str">
            <v>1074-3529</v>
          </cell>
          <cell r="D90" t="str">
            <v>1465-7287</v>
          </cell>
          <cell r="F90" t="str">
            <v>CONECO</v>
          </cell>
        </row>
        <row r="91">
          <cell r="A91" t="str">
            <v>Contemporary Women's Writing</v>
          </cell>
          <cell r="B91" t="str">
            <v>cww</v>
          </cell>
          <cell r="C91" t="str">
            <v>1754-1476</v>
          </cell>
          <cell r="D91" t="str">
            <v>1754-1484</v>
          </cell>
          <cell r="E91" t="str">
            <v>Sarah Scutts</v>
          </cell>
          <cell r="F91" t="str">
            <v>CWWRIT</v>
          </cell>
        </row>
        <row r="92">
          <cell r="A92" t="str">
            <v>Continuing Education in Anaesthesia, Critical Care &amp; Pain</v>
          </cell>
          <cell r="B92" t="str">
            <v>bjarev</v>
          </cell>
          <cell r="C92" t="str">
            <v>1743-1816</v>
          </cell>
          <cell r="D92" t="str">
            <v>1743-1824</v>
          </cell>
          <cell r="E92" t="str">
            <v>Allen Stevens</v>
          </cell>
          <cell r="F92" t="str">
            <v>NOTSET</v>
          </cell>
        </row>
        <row r="93">
          <cell r="A93" t="str">
            <v>Continuum: Lifelong Learning in Neurology</v>
          </cell>
          <cell r="B93" t="str">
            <v>continuum</v>
          </cell>
          <cell r="C93" t="str">
            <v/>
          </cell>
          <cell r="D93" t="str">
            <v/>
          </cell>
          <cell r="F93" t="str">
            <v>NOTSET</v>
          </cell>
        </row>
        <row r="94">
          <cell r="A94" t="str">
            <v>Contributions to Political Economy</v>
          </cell>
          <cell r="B94" t="str">
            <v>conpec</v>
          </cell>
          <cell r="C94" t="str">
            <v>0277-5921</v>
          </cell>
          <cell r="D94" t="str">
            <v>1464-3588</v>
          </cell>
          <cell r="E94" t="str">
            <v>Guy Edwards</v>
          </cell>
          <cell r="F94" t="str">
            <v>CONPEC</v>
          </cell>
        </row>
        <row r="95">
          <cell r="A95" t="str">
            <v>Critical Values</v>
          </cell>
          <cell r="B95" t="str">
            <v>criticalvalues</v>
          </cell>
          <cell r="C95" t="str">
            <v>2378-8321</v>
          </cell>
          <cell r="D95" t="str">
            <v>2378-8372</v>
          </cell>
          <cell r="E95" t="str">
            <v>Ashley Petrylak</v>
          </cell>
          <cell r="F95" t="str">
            <v>CRIVAL</v>
          </cell>
        </row>
        <row r="96">
          <cell r="A96" t="str">
            <v>Current Developments in Nutrition</v>
          </cell>
          <cell r="B96" t="str">
            <v>cdn</v>
          </cell>
          <cell r="C96" t="str">
            <v/>
          </cell>
          <cell r="D96" t="str">
            <v/>
          </cell>
          <cell r="E96" t="str">
            <v>Christopher Reid</v>
          </cell>
          <cell r="F96" t="str">
            <v>CDNUTR</v>
          </cell>
        </row>
        <row r="97">
          <cell r="A97" t="str">
            <v>Current Legal Problems</v>
          </cell>
          <cell r="B97" t="str">
            <v>clp</v>
          </cell>
          <cell r="C97" t="str">
            <v>0070-1998</v>
          </cell>
          <cell r="D97" t="str">
            <v>2044-8422</v>
          </cell>
          <cell r="E97" t="str">
            <v>Laura Jose</v>
          </cell>
          <cell r="F97" t="str">
            <v>CLPROB</v>
          </cell>
        </row>
        <row r="98">
          <cell r="A98" t="str">
            <v>Current Zoology</v>
          </cell>
          <cell r="B98" t="str">
            <v>czoolo</v>
          </cell>
          <cell r="C98" t="str">
            <v>1674-5507</v>
          </cell>
          <cell r="D98" t="str">
            <v>2396-9814</v>
          </cell>
          <cell r="E98" t="str">
            <v>Kimi Zeng</v>
          </cell>
          <cell r="F98" t="str">
            <v>CZOOLO</v>
          </cell>
        </row>
        <row r="99">
          <cell r="A99" t="str">
            <v>Database</v>
          </cell>
          <cell r="B99" t="str">
            <v>databa</v>
          </cell>
          <cell r="C99" t="str">
            <v/>
          </cell>
          <cell r="D99" t="str">
            <v>1758-0463</v>
          </cell>
          <cell r="E99" t="str">
            <v>Jennifer Boyd</v>
          </cell>
          <cell r="F99" t="str">
            <v>DATABA</v>
          </cell>
        </row>
        <row r="100">
          <cell r="A100" t="str">
            <v>Digital Scholarship in the Humanities</v>
          </cell>
          <cell r="B100" t="str">
            <v>litlin</v>
          </cell>
          <cell r="C100" t="str">
            <v>0268-1145</v>
          </cell>
          <cell r="D100" t="str">
            <v>1477-4615</v>
          </cell>
          <cell r="E100" t="str">
            <v>Victoria Smith</v>
          </cell>
          <cell r="F100" t="str">
            <v>LITLIN</v>
          </cell>
        </row>
        <row r="101">
          <cell r="A101" t="str">
            <v>Diplomatic History</v>
          </cell>
          <cell r="B101" t="str">
            <v>dh</v>
          </cell>
          <cell r="C101" t="str">
            <v>0145-2096</v>
          </cell>
          <cell r="D101" t="str">
            <v>1467-7709</v>
          </cell>
          <cell r="E101" t="str">
            <v>Patricia Thomas</v>
          </cell>
          <cell r="F101" t="str">
            <v>DHISTO</v>
          </cell>
        </row>
        <row r="102">
          <cell r="A102" t="str">
            <v>Diseases of the Esophagus</v>
          </cell>
          <cell r="B102" t="str">
            <v>dote</v>
          </cell>
          <cell r="C102" t="str">
            <v>1120-8694</v>
          </cell>
          <cell r="D102" t="str">
            <v>1442-2050</v>
          </cell>
          <cell r="E102" t="str">
            <v>Matt Turney</v>
          </cell>
          <cell r="F102" t="str">
            <v>DOTESO</v>
          </cell>
        </row>
        <row r="103">
          <cell r="A103" t="str">
            <v>DNA Research</v>
          </cell>
          <cell r="B103" t="str">
            <v>dnares</v>
          </cell>
          <cell r="C103" t="str">
            <v>1340-2838</v>
          </cell>
          <cell r="D103" t="str">
            <v>1756-1663</v>
          </cell>
          <cell r="E103" t="str">
            <v>Matthew Lane</v>
          </cell>
          <cell r="F103" t="str">
            <v>DNARES</v>
          </cell>
        </row>
        <row r="104">
          <cell r="A104" t="str">
            <v>Dynamics and Statistics of the Climate System</v>
          </cell>
          <cell r="B104" t="str">
            <v>climatesystem</v>
          </cell>
          <cell r="C104" t="str">
            <v/>
          </cell>
          <cell r="D104" t="str">
            <v>2059-6987</v>
          </cell>
          <cell r="E104" t="str">
            <v>Nikul Patel</v>
          </cell>
          <cell r="F104" t="str">
            <v>DSCLIJ</v>
          </cell>
        </row>
        <row r="105">
          <cell r="A105" t="str">
            <v>Early Music</v>
          </cell>
          <cell r="B105" t="str">
            <v>earlyj</v>
          </cell>
          <cell r="C105" t="str">
            <v>0306-1078</v>
          </cell>
          <cell r="D105" t="str">
            <v>1741-7260</v>
          </cell>
          <cell r="E105" t="str">
            <v>Victoria Smith</v>
          </cell>
          <cell r="F105" t="str">
            <v>EARLYJ</v>
          </cell>
        </row>
        <row r="106">
          <cell r="A106" t="str">
            <v>Economic Inquiry</v>
          </cell>
          <cell r="B106" t="str">
            <v>ecoinq</v>
          </cell>
          <cell r="C106" t="str">
            <v>0095-2583</v>
          </cell>
          <cell r="D106" t="str">
            <v>1465-7295</v>
          </cell>
          <cell r="F106" t="str">
            <v>ECOINQ</v>
          </cell>
        </row>
        <row r="107">
          <cell r="A107" t="str">
            <v>Economic Policy</v>
          </cell>
          <cell r="B107" t="str">
            <v>economicpolicy</v>
          </cell>
          <cell r="C107" t="str">
            <v>0266-4658</v>
          </cell>
          <cell r="D107" t="str">
            <v>1468-0327</v>
          </cell>
          <cell r="E107" t="str">
            <v>Martin Green</v>
          </cell>
          <cell r="F107" t="str">
            <v>EPOLIC</v>
          </cell>
        </row>
        <row r="108">
          <cell r="A108" t="str">
            <v>ELT Journal</v>
          </cell>
          <cell r="B108" t="str">
            <v>eltj</v>
          </cell>
          <cell r="C108" t="str">
            <v>0951-0893</v>
          </cell>
          <cell r="D108" t="str">
            <v>1477-4526</v>
          </cell>
          <cell r="E108" t="str">
            <v>Victoria Smith</v>
          </cell>
          <cell r="F108" t="str">
            <v>ELTJ.J</v>
          </cell>
        </row>
        <row r="109">
          <cell r="A109" t="str">
            <v>EMBO Reports</v>
          </cell>
          <cell r="B109" t="str">
            <v>embrep</v>
          </cell>
          <cell r="C109" t="str">
            <v>1469-221X</v>
          </cell>
          <cell r="D109" t="str">
            <v>1469-3178</v>
          </cell>
          <cell r="F109" t="str">
            <v>EMBREP</v>
          </cell>
        </row>
        <row r="110">
          <cell r="A110" t="str">
            <v>Emergencies in Adult Nursing</v>
          </cell>
          <cell r="B110" t="str">
            <v>emadultn</v>
          </cell>
          <cell r="C110" t="str">
            <v/>
          </cell>
          <cell r="D110" t="str">
            <v/>
          </cell>
          <cell r="F110" t="str">
            <v>NOTSET</v>
          </cell>
        </row>
        <row r="111">
          <cell r="A111" t="str">
            <v>Emergencies in Anaesthesia</v>
          </cell>
          <cell r="B111" t="str">
            <v>emanaes</v>
          </cell>
          <cell r="C111" t="str">
            <v/>
          </cell>
          <cell r="D111" t="str">
            <v/>
          </cell>
          <cell r="F111" t="str">
            <v>NOTSET</v>
          </cell>
        </row>
        <row r="112">
          <cell r="A112" t="str">
            <v>Emergencies in Cardiology</v>
          </cell>
          <cell r="B112" t="str">
            <v>emcardio</v>
          </cell>
          <cell r="C112" t="str">
            <v/>
          </cell>
          <cell r="D112" t="str">
            <v/>
          </cell>
          <cell r="F112" t="str">
            <v>NOTSET</v>
          </cell>
        </row>
        <row r="113">
          <cell r="A113" t="str">
            <v>Emergencies in Clinical Medicine</v>
          </cell>
          <cell r="B113" t="str">
            <v>emclinm</v>
          </cell>
          <cell r="C113" t="str">
            <v/>
          </cell>
          <cell r="D113" t="str">
            <v/>
          </cell>
          <cell r="F113" t="str">
            <v>NOTSET</v>
          </cell>
        </row>
        <row r="114">
          <cell r="A114" t="str">
            <v>Emergencies in Clinical Radiology</v>
          </cell>
          <cell r="B114" t="str">
            <v>emradiol</v>
          </cell>
          <cell r="C114" t="str">
            <v/>
          </cell>
          <cell r="D114" t="str">
            <v/>
          </cell>
          <cell r="F114" t="str">
            <v>NOTSET</v>
          </cell>
        </row>
        <row r="115">
          <cell r="A115" t="str">
            <v>Emergencies in Clinical Surgery</v>
          </cell>
          <cell r="B115" t="str">
            <v>emclsurg</v>
          </cell>
          <cell r="C115" t="str">
            <v/>
          </cell>
          <cell r="D115" t="str">
            <v/>
          </cell>
          <cell r="F115" t="str">
            <v>NOTSET</v>
          </cell>
        </row>
        <row r="116">
          <cell r="A116" t="str">
            <v>Emergencies in Oncology</v>
          </cell>
          <cell r="B116" t="str">
            <v>emoncol</v>
          </cell>
          <cell r="C116" t="str">
            <v/>
          </cell>
          <cell r="D116" t="str">
            <v/>
          </cell>
          <cell r="F116" t="str">
            <v>NOTSET</v>
          </cell>
        </row>
        <row r="117">
          <cell r="A117" t="str">
            <v>Emergencies in Palliative Care</v>
          </cell>
          <cell r="B117" t="str">
            <v>empallve</v>
          </cell>
          <cell r="C117" t="str">
            <v/>
          </cell>
          <cell r="D117" t="str">
            <v/>
          </cell>
          <cell r="F117" t="str">
            <v>NOTSET</v>
          </cell>
        </row>
        <row r="118">
          <cell r="A118" t="str">
            <v>Emergencies in Primary Care</v>
          </cell>
          <cell r="B118" t="str">
            <v>empricar</v>
          </cell>
          <cell r="C118" t="str">
            <v/>
          </cell>
          <cell r="D118" t="str">
            <v/>
          </cell>
          <cell r="F118" t="str">
            <v>NOTSET</v>
          </cell>
        </row>
        <row r="119">
          <cell r="A119" t="str">
            <v>Emergencies in Respiratory Medicine</v>
          </cell>
          <cell r="B119" t="str">
            <v>emrespm</v>
          </cell>
          <cell r="C119" t="str">
            <v/>
          </cell>
          <cell r="D119" t="str">
            <v/>
          </cell>
          <cell r="F119" t="str">
            <v>NOTSET</v>
          </cell>
        </row>
        <row r="120">
          <cell r="A120" t="str">
            <v>Emergencies in Trauma</v>
          </cell>
          <cell r="B120" t="str">
            <v>emtrauma</v>
          </cell>
          <cell r="C120" t="str">
            <v/>
          </cell>
          <cell r="D120" t="str">
            <v/>
          </cell>
          <cell r="F120" t="str">
            <v>NOTSET</v>
          </cell>
        </row>
        <row r="121">
          <cell r="A121" t="str">
            <v>Endocrine Reviews</v>
          </cell>
          <cell r="B121" t="str">
            <v>edrv</v>
          </cell>
          <cell r="C121" t="str">
            <v>0163-769X</v>
          </cell>
          <cell r="D121" t="str">
            <v>1945-7189</v>
          </cell>
          <cell r="E121" t="str">
            <v>Rachel Warren</v>
          </cell>
          <cell r="F121" t="str">
            <v>ENDREV</v>
          </cell>
        </row>
        <row r="122">
          <cell r="A122" t="str">
            <v>Endocrinology</v>
          </cell>
          <cell r="B122" t="str">
            <v>endo</v>
          </cell>
          <cell r="C122" t="str">
            <v>0013-7227</v>
          </cell>
          <cell r="D122" t="str">
            <v>1945-7170</v>
          </cell>
          <cell r="E122" t="str">
            <v>Rachel Warren</v>
          </cell>
          <cell r="F122" t="str">
            <v>ENDOCR</v>
          </cell>
        </row>
        <row r="123">
          <cell r="A123" t="str">
            <v>Energy, Ecology, and Environment</v>
          </cell>
          <cell r="B123" t="str">
            <v>e3</v>
          </cell>
          <cell r="C123" t="str">
            <v/>
          </cell>
          <cell r="D123" t="str">
            <v/>
          </cell>
          <cell r="F123" t="str">
            <v>ETHREE</v>
          </cell>
        </row>
        <row r="124">
          <cell r="A124" t="str">
            <v>English: Journal of the English Association</v>
          </cell>
          <cell r="B124" t="str">
            <v>english</v>
          </cell>
          <cell r="C124" t="str">
            <v>0013-8215</v>
          </cell>
          <cell r="D124" t="str">
            <v>1756-1124</v>
          </cell>
          <cell r="E124" t="str">
            <v>Clare Morton</v>
          </cell>
          <cell r="F124" t="str">
            <v>ENGLIS</v>
          </cell>
        </row>
        <row r="125">
          <cell r="A125" t="str">
            <v>Enterprise &amp; Society: The International Journal of Business History</v>
          </cell>
          <cell r="B125" t="str">
            <v>entsoc</v>
          </cell>
          <cell r="C125" t="str">
            <v>1467-2227</v>
          </cell>
          <cell r="D125" t="str">
            <v>1467-2235</v>
          </cell>
          <cell r="E125" t="str">
            <v>Phyllis Cohen</v>
          </cell>
          <cell r="F125" t="str">
            <v>ENTSOC</v>
          </cell>
        </row>
        <row r="126">
          <cell r="A126" t="str">
            <v>Environmental Entomology</v>
          </cell>
          <cell r="B126" t="str">
            <v>ee</v>
          </cell>
          <cell r="C126" t="str">
            <v>0046-225X</v>
          </cell>
          <cell r="D126" t="str">
            <v>1938-2936</v>
          </cell>
          <cell r="E126" t="str">
            <v>Fiona Williams</v>
          </cell>
          <cell r="F126" t="str">
            <v>ENVENT</v>
          </cell>
        </row>
        <row r="127">
          <cell r="A127" t="str">
            <v>Environmental Epigenetics</v>
          </cell>
          <cell r="B127" t="str">
            <v>eep</v>
          </cell>
          <cell r="C127" t="str">
            <v/>
          </cell>
          <cell r="D127" t="str">
            <v>2058-5888</v>
          </cell>
          <cell r="E127" t="str">
            <v>Lisa Walton</v>
          </cell>
          <cell r="F127" t="str">
            <v>EEPIGE</v>
          </cell>
        </row>
        <row r="128">
          <cell r="A128" t="str">
            <v>Environmental History</v>
          </cell>
          <cell r="B128" t="str">
            <v>envhis</v>
          </cell>
          <cell r="C128" t="str">
            <v>1084-5453</v>
          </cell>
          <cell r="D128" t="str">
            <v>1930-8892</v>
          </cell>
          <cell r="E128" t="str">
            <v>Patricia Thomas</v>
          </cell>
          <cell r="F128" t="str">
            <v>ENVHIS</v>
          </cell>
        </row>
        <row r="129">
          <cell r="A129" t="str">
            <v>Environmental History Review</v>
          </cell>
          <cell r="B129" t="str">
            <v>envrev</v>
          </cell>
          <cell r="C129" t="str">
            <v/>
          </cell>
          <cell r="D129" t="str">
            <v>1053-4180</v>
          </cell>
          <cell r="F129" t="str">
            <v>ENVREV</v>
          </cell>
        </row>
        <row r="130">
          <cell r="A130" t="str">
            <v>Environmental Practice</v>
          </cell>
          <cell r="B130" t="str">
            <v>envpra</v>
          </cell>
          <cell r="C130" t="str">
            <v>1466-0466</v>
          </cell>
          <cell r="F130" t="str">
            <v>ENVPRA</v>
          </cell>
        </row>
        <row r="131">
          <cell r="A131" t="str">
            <v>EP Europace</v>
          </cell>
          <cell r="B131" t="str">
            <v>europace</v>
          </cell>
          <cell r="C131" t="str">
            <v>1099-5129</v>
          </cell>
          <cell r="D131" t="str">
            <v>1532-2092</v>
          </cell>
          <cell r="E131" t="str">
            <v>Gemma Cannon</v>
          </cell>
          <cell r="F131" t="str">
            <v>EUPACE</v>
          </cell>
        </row>
        <row r="132">
          <cell r="A132" t="str">
            <v>Epidemiologic Reviews</v>
          </cell>
          <cell r="B132" t="str">
            <v>epirev</v>
          </cell>
          <cell r="C132" t="str">
            <v>0193-936X</v>
          </cell>
          <cell r="D132" t="str">
            <v>1478-6729</v>
          </cell>
          <cell r="E132" t="str">
            <v>Anna Hernandez French</v>
          </cell>
          <cell r="F132" t="str">
            <v>AJEREV</v>
          </cell>
        </row>
        <row r="133">
          <cell r="A133" t="str">
            <v>ESC IACC Textbook</v>
          </cell>
          <cell r="B133" t="str">
            <v>esciacc</v>
          </cell>
          <cell r="F133" t="str">
            <v>NOTSET</v>
          </cell>
        </row>
        <row r="134">
          <cell r="A134" t="str">
            <v>ESC Journals Portal</v>
          </cell>
          <cell r="B134" t="str">
            <v>escjnls</v>
          </cell>
          <cell r="C134" t="str">
            <v/>
          </cell>
          <cell r="D134" t="str">
            <v/>
          </cell>
          <cell r="F134" t="str">
            <v>NOTSET</v>
          </cell>
        </row>
        <row r="135">
          <cell r="A135" t="str">
            <v>ESC Textbook of Cardiovascular Medicine</v>
          </cell>
          <cell r="B135" t="str">
            <v>esctbo</v>
          </cell>
          <cell r="C135" t="str">
            <v/>
          </cell>
          <cell r="D135" t="str">
            <v/>
          </cell>
          <cell r="F135" t="str">
            <v>ESCTBO</v>
          </cell>
        </row>
        <row r="136">
          <cell r="A136" t="str">
            <v>ESHRE Monographs</v>
          </cell>
          <cell r="B136" t="str">
            <v>humsup</v>
          </cell>
          <cell r="C136" t="str">
            <v>1477-741X</v>
          </cell>
          <cell r="D136" t="str">
            <v>1477-8378</v>
          </cell>
          <cell r="F136" t="str">
            <v>NOTSET</v>
          </cell>
        </row>
        <row r="137">
          <cell r="A137" t="str">
            <v>Essays in Criticism</v>
          </cell>
          <cell r="B137" t="str">
            <v>escrit</v>
          </cell>
          <cell r="C137" t="str">
            <v>0014-0856</v>
          </cell>
          <cell r="D137" t="str">
            <v>1471-6852</v>
          </cell>
          <cell r="E137" t="str">
            <v>Sarah Scutts</v>
          </cell>
          <cell r="F137" t="str">
            <v>ESCRIT</v>
          </cell>
        </row>
        <row r="138">
          <cell r="A138" t="str">
            <v>European Heart Journal</v>
          </cell>
          <cell r="B138" t="str">
            <v>eurheartj</v>
          </cell>
          <cell r="C138" t="str">
            <v>0195-668X</v>
          </cell>
          <cell r="D138" t="str">
            <v>1522-9645</v>
          </cell>
          <cell r="E138" t="str">
            <v>Gemma Cannon</v>
          </cell>
          <cell r="F138" t="str">
            <v>EHEART</v>
          </cell>
        </row>
        <row r="139">
          <cell r="A139" t="str">
            <v>European Heart Journal - Cardiovascular Imaging</v>
          </cell>
          <cell r="B139" t="str">
            <v>ehjcimaging</v>
          </cell>
          <cell r="C139" t="str">
            <v>2047-2404</v>
          </cell>
          <cell r="D139" t="str">
            <v>2047-2412</v>
          </cell>
          <cell r="E139" t="str">
            <v>Gemma Cannon</v>
          </cell>
          <cell r="F139" t="str">
            <v>EJECHO</v>
          </cell>
        </row>
        <row r="140">
          <cell r="A140" t="str">
            <v>European Heart Journal - Cardiovascular Pharmacotherapy</v>
          </cell>
          <cell r="B140" t="str">
            <v>ehjcvp</v>
          </cell>
          <cell r="C140" t="str">
            <v>2055-6837</v>
          </cell>
          <cell r="D140" t="str">
            <v>2055-6845</v>
          </cell>
          <cell r="E140" t="str">
            <v>Gemma Cannon</v>
          </cell>
          <cell r="F140" t="str">
            <v>EHJCVP</v>
          </cell>
        </row>
        <row r="141">
          <cell r="A141" t="str">
            <v>European Heart Journal - Case Reports</v>
          </cell>
          <cell r="B141" t="str">
            <v>EHJCR</v>
          </cell>
          <cell r="C141" t="str">
            <v/>
          </cell>
          <cell r="D141" t="str">
            <v>2514-2119</v>
          </cell>
          <cell r="E141" t="str">
            <v>Gemma Cannon</v>
          </cell>
          <cell r="F141" t="str">
            <v>EHJCRE</v>
          </cell>
        </row>
        <row r="142">
          <cell r="A142" t="str">
            <v>European Heart Journal - Quality of Care and Clinical Outcomes</v>
          </cell>
          <cell r="B142" t="str">
            <v>ehjqcco</v>
          </cell>
          <cell r="C142" t="str">
            <v>2058-5225</v>
          </cell>
          <cell r="D142" t="str">
            <v>2058-1742</v>
          </cell>
          <cell r="E142" t="str">
            <v>Gemma Cannon</v>
          </cell>
          <cell r="F142" t="str">
            <v>EHJQCC</v>
          </cell>
        </row>
        <row r="143">
          <cell r="A143" t="str">
            <v>European Heart Journal Supplements</v>
          </cell>
          <cell r="B143" t="str">
            <v>ehjsupp</v>
          </cell>
          <cell r="C143" t="str">
            <v>1520-765X</v>
          </cell>
          <cell r="D143" t="str">
            <v>1554-2815</v>
          </cell>
          <cell r="E143" t="str">
            <v>Gemma Cannon</v>
          </cell>
          <cell r="F143" t="str">
            <v>NOTSET</v>
          </cell>
        </row>
        <row r="144">
          <cell r="A144" t="str">
            <v>European Journal of Cardio-Thoracic Surgery</v>
          </cell>
          <cell r="B144" t="str">
            <v>ejcts</v>
          </cell>
          <cell r="C144" t="str">
            <v>1010-7940</v>
          </cell>
          <cell r="D144" t="str">
            <v>1873-734X</v>
          </cell>
          <cell r="E144" t="str">
            <v>Adam Gilbert</v>
          </cell>
          <cell r="F144" t="str">
            <v>EUJCTS</v>
          </cell>
        </row>
        <row r="145">
          <cell r="A145" t="str">
            <v>European Journal of Echocardiography</v>
          </cell>
          <cell r="B145" t="str">
            <v>ejechocard</v>
          </cell>
          <cell r="C145" t="str">
            <v>2047-2404</v>
          </cell>
          <cell r="D145" t="str">
            <v>2047-2412</v>
          </cell>
          <cell r="E145" t="str">
            <v>Gemma Cannon</v>
          </cell>
          <cell r="F145" t="str">
            <v>NOTSET</v>
          </cell>
        </row>
        <row r="146">
          <cell r="A146" t="str">
            <v>European Journal of Heart Failure</v>
          </cell>
          <cell r="B146" t="str">
            <v>eurjhf</v>
          </cell>
          <cell r="C146" t="str">
            <v>1388-9842</v>
          </cell>
          <cell r="D146" t="str">
            <v>1879-0844</v>
          </cell>
          <cell r="E146" t="str">
            <v>Sophie Neal</v>
          </cell>
          <cell r="F146" t="str">
            <v>EURJHF</v>
          </cell>
        </row>
        <row r="147">
          <cell r="A147" t="str">
            <v>European Journal of Heart Failure Supplements</v>
          </cell>
          <cell r="B147" t="str">
            <v>seujhf</v>
          </cell>
          <cell r="C147" t="str">
            <v>1567-4215</v>
          </cell>
          <cell r="D147" t="str">
            <v>1878-1314</v>
          </cell>
          <cell r="F147" t="str">
            <v>NOTSET</v>
          </cell>
        </row>
        <row r="148">
          <cell r="A148" t="str">
            <v>European Journal of International Law</v>
          </cell>
          <cell r="B148" t="str">
            <v>ejilaw</v>
          </cell>
          <cell r="C148" t="str">
            <v>0938-5428</v>
          </cell>
          <cell r="D148" t="str">
            <v>1464-3596</v>
          </cell>
          <cell r="E148" t="str">
            <v>Guy Edwards</v>
          </cell>
          <cell r="F148" t="str">
            <v>EJILAW</v>
          </cell>
        </row>
        <row r="149">
          <cell r="A149" t="str">
            <v>European Journal of Orthodontics</v>
          </cell>
          <cell r="B149" t="str">
            <v>eortho</v>
          </cell>
          <cell r="C149" t="str">
            <v>0141-5387</v>
          </cell>
          <cell r="D149" t="str">
            <v>1460-2210</v>
          </cell>
          <cell r="E149" t="str">
            <v>Paul Kidd</v>
          </cell>
          <cell r="F149" t="str">
            <v>EORTHO</v>
          </cell>
        </row>
        <row r="150">
          <cell r="A150" t="str">
            <v>European Journal of Public Health</v>
          </cell>
          <cell r="B150" t="str">
            <v>eurpub</v>
          </cell>
          <cell r="C150" t="str">
            <v>1101-1262</v>
          </cell>
          <cell r="D150" t="str">
            <v>1464-360X</v>
          </cell>
          <cell r="E150" t="str">
            <v>Paul Kidd</v>
          </cell>
          <cell r="F150" t="str">
            <v>EURPUB</v>
          </cell>
        </row>
        <row r="151">
          <cell r="A151" t="str">
            <v>European Journal of Social Work</v>
          </cell>
          <cell r="B151" t="str">
            <v>eurswk</v>
          </cell>
          <cell r="C151" t="str">
            <v>1369-1457</v>
          </cell>
          <cell r="D151" t="str">
            <v>1468-2664</v>
          </cell>
          <cell r="F151" t="str">
            <v>EURSWK</v>
          </cell>
        </row>
        <row r="152">
          <cell r="A152" t="str">
            <v>European Review of Agricultural Economics</v>
          </cell>
          <cell r="B152" t="str">
            <v>erae</v>
          </cell>
          <cell r="C152" t="str">
            <v>0165-1587</v>
          </cell>
          <cell r="D152" t="str">
            <v>1464-3618</v>
          </cell>
          <cell r="E152" t="str">
            <v>Martin Green</v>
          </cell>
          <cell r="F152" t="str">
            <v>EURRAG</v>
          </cell>
        </row>
        <row r="153">
          <cell r="A153" t="str">
            <v>European Review of Economic History</v>
          </cell>
          <cell r="B153" t="str">
            <v>ereh</v>
          </cell>
          <cell r="C153" t="str">
            <v>1361-4916</v>
          </cell>
          <cell r="D153" t="str">
            <v>1474-0044</v>
          </cell>
          <cell r="E153" t="str">
            <v>Clare Morton</v>
          </cell>
          <cell r="F153" t="str">
            <v>EREH.J</v>
          </cell>
        </row>
        <row r="154">
          <cell r="A154" t="str">
            <v>European Sociological Review</v>
          </cell>
          <cell r="B154" t="str">
            <v>eursoj</v>
          </cell>
          <cell r="C154" t="str">
            <v>0266-7215</v>
          </cell>
          <cell r="D154" t="str">
            <v>1468-2672</v>
          </cell>
          <cell r="E154" t="str">
            <v>Vanessa Lacey</v>
          </cell>
          <cell r="F154" t="str">
            <v>EURSOJ</v>
          </cell>
        </row>
        <row r="155">
          <cell r="A155" t="str">
            <v>Evidence-based Complementary and Alternative Medicine</v>
          </cell>
          <cell r="B155" t="str">
            <v>ecam</v>
          </cell>
          <cell r="C155" t="str">
            <v>1741-427X</v>
          </cell>
          <cell r="D155" t="str">
            <v>1741-4288</v>
          </cell>
          <cell r="F155" t="str">
            <v>EBCAMJ</v>
          </cell>
        </row>
        <row r="156">
          <cell r="A156" t="str">
            <v>Evolution, Medicine, and Public Health</v>
          </cell>
          <cell r="B156" t="str">
            <v>emph</v>
          </cell>
          <cell r="C156" t="str">
            <v>N/A</v>
          </cell>
          <cell r="D156" t="str">
            <v>2050-6201</v>
          </cell>
          <cell r="E156" t="str">
            <v>Julia McDonnell</v>
          </cell>
          <cell r="F156" t="str">
            <v>EMPHEA</v>
          </cell>
        </row>
        <row r="157">
          <cell r="A157" t="str">
            <v>Family Practice</v>
          </cell>
          <cell r="B157" t="str">
            <v>famprj</v>
          </cell>
          <cell r="C157" t="str">
            <v>0263-2136</v>
          </cell>
          <cell r="D157" t="str">
            <v>1460-2229</v>
          </cell>
          <cell r="E157" t="str">
            <v>Paul Kidd</v>
          </cell>
          <cell r="F157" t="str">
            <v>FAMPRJ</v>
          </cell>
        </row>
        <row r="158">
          <cell r="A158" t="str">
            <v>FEMS Immunology &amp; Medical Microbiology</v>
          </cell>
          <cell r="B158" t="str">
            <v>femsim</v>
          </cell>
          <cell r="C158" t="str">
            <v>0928-8244</v>
          </cell>
          <cell r="D158" t="str">
            <v>1574-695X</v>
          </cell>
          <cell r="E158" t="str">
            <v>Matthew Pacey</v>
          </cell>
          <cell r="F158" t="str">
            <v>FEMSIM</v>
          </cell>
        </row>
        <row r="159">
          <cell r="A159" t="str">
            <v>FEMS Microbiology Ecology</v>
          </cell>
          <cell r="B159" t="str">
            <v>femsec</v>
          </cell>
          <cell r="C159" t="str">
            <v>0168-6496</v>
          </cell>
          <cell r="D159" t="str">
            <v>1574-6941</v>
          </cell>
          <cell r="E159" t="str">
            <v>Matthew Pacey</v>
          </cell>
          <cell r="F159" t="str">
            <v>FEMSEC</v>
          </cell>
        </row>
        <row r="160">
          <cell r="A160" t="str">
            <v>FEMS Microbiology Immunology</v>
          </cell>
          <cell r="B160" t="str">
            <v>femsmi</v>
          </cell>
          <cell r="C160" t="str">
            <v>0920-8534</v>
          </cell>
          <cell r="D160" t="str">
            <v/>
          </cell>
          <cell r="E160" t="str">
            <v>Matthew Pacey</v>
          </cell>
          <cell r="F160" t="str">
            <v>FEMSMI</v>
          </cell>
        </row>
        <row r="161">
          <cell r="A161" t="str">
            <v>FEMS Microbiology Letters</v>
          </cell>
          <cell r="B161" t="str">
            <v>femsle</v>
          </cell>
          <cell r="C161" t="str">
            <v>0378-1097</v>
          </cell>
          <cell r="D161" t="str">
            <v>1574-6968</v>
          </cell>
          <cell r="E161" t="str">
            <v>Matthew Pacey</v>
          </cell>
          <cell r="F161" t="str">
            <v>FEMSLE</v>
          </cell>
        </row>
        <row r="162">
          <cell r="A162" t="str">
            <v>FEMS Microbiology Reviews</v>
          </cell>
          <cell r="B162" t="str">
            <v>femsre</v>
          </cell>
          <cell r="C162" t="str">
            <v>0168-6445</v>
          </cell>
          <cell r="D162" t="str">
            <v>1574-6976</v>
          </cell>
          <cell r="E162" t="str">
            <v>Matthew Pacey</v>
          </cell>
          <cell r="F162" t="str">
            <v>FEMSRE</v>
          </cell>
        </row>
        <row r="163">
          <cell r="A163" t="str">
            <v>FEMS Yeast Research</v>
          </cell>
          <cell r="B163" t="str">
            <v>femsyr</v>
          </cell>
          <cell r="C163" t="str">
            <v>1567-1356</v>
          </cell>
          <cell r="D163" t="str">
            <v>1567-1364</v>
          </cell>
          <cell r="E163" t="str">
            <v>Matthew Pacey</v>
          </cell>
          <cell r="F163" t="str">
            <v>FEMSYR</v>
          </cell>
        </row>
        <row r="164">
          <cell r="A164" t="str">
            <v>Food Quality and Safety</v>
          </cell>
          <cell r="B164" t="str">
            <v>FQS</v>
          </cell>
          <cell r="C164" t="str">
            <v>2399-1399</v>
          </cell>
          <cell r="D164" t="str">
            <v>2399-1402</v>
          </cell>
          <cell r="E164" t="str">
            <v>Kimi Zeng</v>
          </cell>
          <cell r="F164" t="str">
            <v>FQSAFE</v>
          </cell>
        </row>
        <row r="165">
          <cell r="A165" t="str">
            <v>Foreign Policy Analysis</v>
          </cell>
          <cell r="B165" t="str">
            <v>fpa</v>
          </cell>
          <cell r="C165" t="str">
            <v>1743-8586</v>
          </cell>
          <cell r="D165" t="str">
            <v>1743-8594</v>
          </cell>
          <cell r="E165" t="str">
            <v>Valentina Tursini</v>
          </cell>
          <cell r="F165" t="str">
            <v>ISAFPA</v>
          </cell>
        </row>
        <row r="166">
          <cell r="A166" t="str">
            <v>Forest &amp; Conservation History</v>
          </cell>
          <cell r="B166" t="str">
            <v>forhis</v>
          </cell>
          <cell r="C166" t="str">
            <v/>
          </cell>
          <cell r="D166" t="str">
            <v>1046-7009</v>
          </cell>
          <cell r="F166" t="str">
            <v>FORHIS</v>
          </cell>
        </row>
        <row r="167">
          <cell r="A167" t="str">
            <v>Forestry: An International Journal of Forest Research</v>
          </cell>
          <cell r="B167" t="str">
            <v>foresj</v>
          </cell>
          <cell r="C167" t="str">
            <v>0015-752X</v>
          </cell>
          <cell r="D167" t="str">
            <v>1464-3626</v>
          </cell>
          <cell r="E167" t="str">
            <v>Matthew Pacey</v>
          </cell>
          <cell r="F167" t="str">
            <v>FORESJ</v>
          </cell>
        </row>
        <row r="168">
          <cell r="A168" t="str">
            <v>Forum for Modern Language Studies</v>
          </cell>
          <cell r="B168" t="str">
            <v>formod</v>
          </cell>
          <cell r="C168" t="str">
            <v>0015-8518</v>
          </cell>
          <cell r="D168" t="str">
            <v>1471-6860</v>
          </cell>
          <cell r="E168" t="str">
            <v>Sarah Scutts</v>
          </cell>
          <cell r="F168" t="str">
            <v>FORMOD</v>
          </cell>
        </row>
        <row r="169">
          <cell r="A169" t="str">
            <v>French History</v>
          </cell>
          <cell r="B169" t="str">
            <v>french</v>
          </cell>
          <cell r="C169" t="str">
            <v>0269-1191</v>
          </cell>
          <cell r="D169" t="str">
            <v>1477-4542</v>
          </cell>
          <cell r="E169" t="str">
            <v>Clare Morton</v>
          </cell>
          <cell r="F169" t="str">
            <v>FRENCH</v>
          </cell>
        </row>
        <row r="170">
          <cell r="A170" t="str">
            <v>French Studies</v>
          </cell>
          <cell r="B170" t="str">
            <v>frestu</v>
          </cell>
          <cell r="C170" t="str">
            <v>0016-1128</v>
          </cell>
          <cell r="D170" t="str">
            <v>1468-2931</v>
          </cell>
          <cell r="E170" t="str">
            <v>Clare Morton</v>
          </cell>
          <cell r="F170" t="str">
            <v>FRESTU</v>
          </cell>
        </row>
        <row r="171">
          <cell r="A171" t="str">
            <v>French Studies Bulletin</v>
          </cell>
          <cell r="B171" t="str">
            <v>frebul</v>
          </cell>
          <cell r="C171" t="str">
            <v>0262-2750</v>
          </cell>
          <cell r="D171" t="str">
            <v>1748-9180</v>
          </cell>
          <cell r="E171" t="str">
            <v>Clare Morton</v>
          </cell>
          <cell r="F171" t="str">
            <v>FREBUL</v>
          </cell>
        </row>
        <row r="172">
          <cell r="A172" t="str">
            <v>Gastroenterology Report</v>
          </cell>
          <cell r="B172" t="str">
            <v>gastro</v>
          </cell>
          <cell r="C172" t="str">
            <v>n/a</v>
          </cell>
          <cell r="D172" t="str">
            <v>2052-0034</v>
          </cell>
          <cell r="E172" t="str">
            <v>Kimi Zeng</v>
          </cell>
          <cell r="F172" t="str">
            <v>GASTRO</v>
          </cell>
        </row>
        <row r="173">
          <cell r="A173" t="str">
            <v>Genome Biology and Evolution</v>
          </cell>
          <cell r="B173" t="str">
            <v>gbe</v>
          </cell>
          <cell r="C173" t="str">
            <v>N/A</v>
          </cell>
          <cell r="D173" t="str">
            <v>1759-6653</v>
          </cell>
          <cell r="E173" t="str">
            <v>Jennifer Boyd</v>
          </cell>
          <cell r="F173" t="str">
            <v>GBEVOL</v>
          </cell>
        </row>
        <row r="174">
          <cell r="A174" t="str">
            <v>Geophysical Journal International</v>
          </cell>
          <cell r="B174" t="str">
            <v>gji</v>
          </cell>
          <cell r="C174" t="str">
            <v>0956-540X</v>
          </cell>
          <cell r="D174" t="str">
            <v>1365-246X</v>
          </cell>
          <cell r="E174" t="str">
            <v>Adam Leary</v>
          </cell>
          <cell r="F174" t="str">
            <v>GJIRAS</v>
          </cell>
        </row>
        <row r="175">
          <cell r="A175" t="str">
            <v>Geophysical Supplements to the Monthly Notices of the Royal Astronomical Society</v>
          </cell>
          <cell r="B175" t="str">
            <v>gjiarc</v>
          </cell>
          <cell r="C175" t="str">
            <v>2051-1965</v>
          </cell>
          <cell r="D175" t="str">
            <v>2051-1973</v>
          </cell>
          <cell r="F175" t="str">
            <v>GJIARC</v>
          </cell>
        </row>
        <row r="176">
          <cell r="A176" t="str">
            <v>German History</v>
          </cell>
          <cell r="B176" t="str">
            <v>gh</v>
          </cell>
          <cell r="C176" t="str">
            <v>0266-3554</v>
          </cell>
          <cell r="D176" t="str">
            <v>1477-089X</v>
          </cell>
          <cell r="E176" t="str">
            <v>Clare Morton</v>
          </cell>
          <cell r="F176" t="str">
            <v>GERHIS</v>
          </cell>
        </row>
        <row r="177">
          <cell r="A177" t="str">
            <v>GigaScience</v>
          </cell>
          <cell r="B177" t="str">
            <v>gigascience</v>
          </cell>
          <cell r="C177" t="str">
            <v>N/A</v>
          </cell>
          <cell r="D177" t="str">
            <v>2047-217X</v>
          </cell>
          <cell r="E177" t="str">
            <v>Julia McDonnell</v>
          </cell>
          <cell r="F177" t="str">
            <v>GIGSCI</v>
          </cell>
        </row>
        <row r="178">
          <cell r="A178" t="str">
            <v>Global Summitry</v>
          </cell>
          <cell r="B178" t="str">
            <v>globalsummitry</v>
          </cell>
          <cell r="C178" t="str">
            <v>2058-7430</v>
          </cell>
          <cell r="D178" t="str">
            <v>2058-7449</v>
          </cell>
          <cell r="E178" t="str">
            <v>Byron Boneparth</v>
          </cell>
          <cell r="F178" t="str">
            <v>GLOBAL</v>
          </cell>
        </row>
        <row r="179">
          <cell r="A179" t="str">
            <v>Glycobiology</v>
          </cell>
          <cell r="B179" t="str">
            <v>glycob</v>
          </cell>
          <cell r="C179" t="str">
            <v>0959-6658</v>
          </cell>
          <cell r="D179" t="str">
            <v>1460-2423</v>
          </cell>
          <cell r="E179" t="str">
            <v>Claire Johnson</v>
          </cell>
          <cell r="F179" t="str">
            <v>GLYCOB</v>
          </cell>
        </row>
        <row r="180">
          <cell r="A180" t="str">
            <v>Greece and Rome</v>
          </cell>
          <cell r="B180" t="str">
            <v>gromej</v>
          </cell>
          <cell r="C180" t="str">
            <v>0017-3835</v>
          </cell>
          <cell r="D180" t="str">
            <v>1477-4550</v>
          </cell>
          <cell r="F180" t="str">
            <v>GROMEJ</v>
          </cell>
        </row>
        <row r="181">
          <cell r="A181" t="str">
            <v>GSA Journals Portal</v>
          </cell>
          <cell r="B181" t="str">
            <v>gsajnls</v>
          </cell>
          <cell r="C181" t="str">
            <v>0000-0000</v>
          </cell>
          <cell r="D181" t="str">
            <v>0000-0000</v>
          </cell>
          <cell r="F181" t="str">
            <v>NOTSET</v>
          </cell>
        </row>
        <row r="182">
          <cell r="A182" t="str">
            <v>Harvard Review of Psychiatry</v>
          </cell>
          <cell r="B182" t="str">
            <v>harrev</v>
          </cell>
          <cell r="C182" t="str">
            <v>1067-3229</v>
          </cell>
          <cell r="D182" t="str">
            <v>1465-7309</v>
          </cell>
          <cell r="F182" t="str">
            <v>HARREV</v>
          </cell>
        </row>
        <row r="183">
          <cell r="A183" t="str">
            <v>Head, Neck and Dental Emergencies</v>
          </cell>
          <cell r="B183" t="str">
            <v>emhndent</v>
          </cell>
          <cell r="C183" t="str">
            <v/>
          </cell>
          <cell r="D183" t="str">
            <v/>
          </cell>
          <cell r="F183" t="str">
            <v>NOTSET</v>
          </cell>
        </row>
        <row r="184">
          <cell r="A184" t="str">
            <v>Health &amp; Social Work</v>
          </cell>
          <cell r="B184" t="str">
            <v>hsw</v>
          </cell>
          <cell r="C184" t="str">
            <v>0360-7283</v>
          </cell>
          <cell r="D184" t="str">
            <v>1545-6854</v>
          </cell>
          <cell r="E184" t="str">
            <v>Phyllis Cohen</v>
          </cell>
          <cell r="F184" t="str">
            <v>HSWORK</v>
          </cell>
        </row>
        <row r="185">
          <cell r="A185" t="str">
            <v>Health Education Research</v>
          </cell>
          <cell r="B185" t="str">
            <v>healed</v>
          </cell>
          <cell r="C185" t="str">
            <v>0268-1153</v>
          </cell>
          <cell r="D185" t="str">
            <v>1465-3648</v>
          </cell>
          <cell r="E185" t="str">
            <v>Michael Blong</v>
          </cell>
          <cell r="F185" t="str">
            <v>HEALED</v>
          </cell>
        </row>
        <row r="186">
          <cell r="A186" t="str">
            <v>Health Policy and Planning</v>
          </cell>
          <cell r="B186" t="str">
            <v>heapol</v>
          </cell>
          <cell r="C186" t="str">
            <v>0268-1080</v>
          </cell>
          <cell r="D186" t="str">
            <v>1460-2237</v>
          </cell>
          <cell r="E186" t="str">
            <v>Paul Kidd</v>
          </cell>
          <cell r="F186" t="str">
            <v>HEAPOL</v>
          </cell>
        </row>
        <row r="187">
          <cell r="A187" t="str">
            <v>Health Promotion International</v>
          </cell>
          <cell r="B187" t="str">
            <v>heapro</v>
          </cell>
          <cell r="C187" t="str">
            <v>0957-4824</v>
          </cell>
          <cell r="D187" t="str">
            <v>1460-2245</v>
          </cell>
          <cell r="E187" t="str">
            <v>Paul Kidd</v>
          </cell>
          <cell r="F187" t="str">
            <v>HEAPRO</v>
          </cell>
        </row>
        <row r="188">
          <cell r="A188" t="str">
            <v>History Workshop Journal</v>
          </cell>
          <cell r="B188" t="str">
            <v>hiwork</v>
          </cell>
          <cell r="C188" t="str">
            <v>1363-3554</v>
          </cell>
          <cell r="D188" t="str">
            <v>1477-4569</v>
          </cell>
          <cell r="E188" t="str">
            <v>Clare Morton</v>
          </cell>
          <cell r="F188" t="str">
            <v>HIWORK</v>
          </cell>
        </row>
        <row r="189">
          <cell r="A189" t="str">
            <v>Holocaust and Genocide Studies</v>
          </cell>
          <cell r="B189" t="str">
            <v>holgen</v>
          </cell>
          <cell r="C189" t="str">
            <v>8756-6583</v>
          </cell>
          <cell r="D189" t="str">
            <v>1476-7937</v>
          </cell>
          <cell r="E189" t="str">
            <v>Phyllis Cohen</v>
          </cell>
          <cell r="F189" t="str">
            <v>HOLGEN</v>
          </cell>
        </row>
        <row r="190">
          <cell r="A190" t="str">
            <v>Human Communication Research</v>
          </cell>
          <cell r="B190" t="str">
            <v>humcom</v>
          </cell>
          <cell r="C190" t="str">
            <v>0360-3989</v>
          </cell>
          <cell r="D190" t="str">
            <v>1468-2958</v>
          </cell>
          <cell r="E190" t="str">
            <v>Laura Bannon</v>
          </cell>
          <cell r="F190" t="str">
            <v>HUMCOM</v>
          </cell>
        </row>
        <row r="191">
          <cell r="A191" t="str">
            <v>Human Molecular Genetics</v>
          </cell>
          <cell r="B191" t="str">
            <v>hmg</v>
          </cell>
          <cell r="C191" t="str">
            <v>0964-6906</v>
          </cell>
          <cell r="D191" t="str">
            <v>1460-2083</v>
          </cell>
          <cell r="E191" t="str">
            <v>Jennifer Boyd</v>
          </cell>
          <cell r="F191" t="str">
            <v>HMG..J</v>
          </cell>
        </row>
        <row r="192">
          <cell r="A192" t="str">
            <v>Human Reproduction</v>
          </cell>
          <cell r="B192" t="str">
            <v>humrep</v>
          </cell>
          <cell r="C192" t="str">
            <v>0268-1161</v>
          </cell>
          <cell r="D192" t="str">
            <v>1460-2350</v>
          </cell>
          <cell r="E192" t="str">
            <v>Phil Bishop</v>
          </cell>
          <cell r="F192" t="str">
            <v>HUMREP</v>
          </cell>
        </row>
        <row r="193">
          <cell r="A193" t="str">
            <v>Human Reproduction Open</v>
          </cell>
          <cell r="B193" t="str">
            <v>hropen</v>
          </cell>
          <cell r="C193" t="str">
            <v>n/a</v>
          </cell>
          <cell r="D193" t="str">
            <v>2399-3529</v>
          </cell>
          <cell r="E193" t="str">
            <v>Phil Bishop</v>
          </cell>
          <cell r="F193" t="str">
            <v>HROPEN</v>
          </cell>
        </row>
        <row r="194">
          <cell r="A194" t="str">
            <v>Human Reproduction Update</v>
          </cell>
          <cell r="B194" t="str">
            <v>humupd</v>
          </cell>
          <cell r="C194" t="str">
            <v>1355-4786</v>
          </cell>
          <cell r="D194" t="str">
            <v>1460-2369</v>
          </cell>
          <cell r="E194" t="str">
            <v>Phil Bishop</v>
          </cell>
          <cell r="F194" t="str">
            <v>HUMUPD</v>
          </cell>
        </row>
        <row r="195">
          <cell r="A195" t="str">
            <v>Human Rights Law Review</v>
          </cell>
          <cell r="B195" t="str">
            <v>hrlr</v>
          </cell>
          <cell r="C195" t="str">
            <v>1461-7781</v>
          </cell>
          <cell r="D195" t="str">
            <v>1744-1021</v>
          </cell>
          <cell r="E195" t="str">
            <v>Grace Ranola</v>
          </cell>
          <cell r="F195" t="str">
            <v>HRLREV</v>
          </cell>
        </row>
        <row r="196">
          <cell r="A196" t="str">
            <v>ICES Journal of Marine Science</v>
          </cell>
          <cell r="B196" t="str">
            <v>icesjms</v>
          </cell>
          <cell r="C196" t="str">
            <v>1054-3139</v>
          </cell>
          <cell r="D196" t="str">
            <v>1095-9289</v>
          </cell>
          <cell r="E196" t="str">
            <v>Neil Scriven</v>
          </cell>
          <cell r="F196" t="str">
            <v>ICESJM</v>
          </cell>
        </row>
        <row r="197">
          <cell r="A197" t="str">
            <v>ICSID Review - Foreign Investment Law Journal</v>
          </cell>
          <cell r="B197" t="str">
            <v>icsidreview</v>
          </cell>
          <cell r="C197" t="str">
            <v>0258-3690</v>
          </cell>
          <cell r="D197" t="str">
            <v>2049-1999</v>
          </cell>
          <cell r="E197" t="str">
            <v>Laura Jose</v>
          </cell>
          <cell r="F197" t="str">
            <v>ICSIDR</v>
          </cell>
        </row>
        <row r="198">
          <cell r="A198" t="str">
            <v>IEICE - Transactions on Communications</v>
          </cell>
          <cell r="B198" t="str">
            <v>ietcom</v>
          </cell>
          <cell r="C198" t="str">
            <v>0916-8516</v>
          </cell>
          <cell r="D198" t="str">
            <v>1745-1345</v>
          </cell>
          <cell r="F198" t="str">
            <v>IETCOM</v>
          </cell>
        </row>
        <row r="199">
          <cell r="A199" t="str">
            <v>IEICE - Transactions on Electronics</v>
          </cell>
          <cell r="B199" t="str">
            <v>ietele</v>
          </cell>
          <cell r="C199" t="str">
            <v>0916-8524</v>
          </cell>
          <cell r="D199" t="str">
            <v>1745-1353</v>
          </cell>
          <cell r="F199" t="str">
            <v>IETELE</v>
          </cell>
        </row>
        <row r="200">
          <cell r="A200" t="str">
            <v>IEICE - Transactions on Fundamentals of Electronics, Communications and Computer Sciences</v>
          </cell>
          <cell r="B200" t="str">
            <v>ietfec</v>
          </cell>
          <cell r="C200" t="str">
            <v>0916-8508</v>
          </cell>
          <cell r="D200" t="str">
            <v>1745-1337</v>
          </cell>
          <cell r="F200" t="str">
            <v>IETFEC</v>
          </cell>
        </row>
        <row r="201">
          <cell r="A201" t="str">
            <v>IEICE - Transactions on Information and Systems</v>
          </cell>
          <cell r="B201" t="str">
            <v>ietisy</v>
          </cell>
          <cell r="C201" t="str">
            <v>0916-8532</v>
          </cell>
          <cell r="D201" t="str">
            <v>1745-1361</v>
          </cell>
          <cell r="F201" t="str">
            <v>IETISY</v>
          </cell>
        </row>
        <row r="202">
          <cell r="A202" t="str">
            <v>ILAR Journal</v>
          </cell>
          <cell r="B202" t="str">
            <v>ilarjournal</v>
          </cell>
          <cell r="C202" t="str">
            <v>1084-2020</v>
          </cell>
          <cell r="D202" t="str">
            <v>1930-6180</v>
          </cell>
          <cell r="E202" t="str">
            <v>Sara McNamara</v>
          </cell>
          <cell r="F202" t="str">
            <v>ILARJO</v>
          </cell>
        </row>
        <row r="203">
          <cell r="A203" t="str">
            <v>IMA Journal of Applied Mathematics</v>
          </cell>
          <cell r="B203" t="str">
            <v>imamat</v>
          </cell>
          <cell r="C203" t="str">
            <v>0272-4960</v>
          </cell>
          <cell r="D203" t="str">
            <v>1464-3634</v>
          </cell>
          <cell r="E203" t="str">
            <v>Catherine Morgan</v>
          </cell>
          <cell r="F203" t="str">
            <v>IMAMAT</v>
          </cell>
        </row>
        <row r="204">
          <cell r="A204" t="str">
            <v>IMA Journal of Management Mathematics</v>
          </cell>
          <cell r="B204" t="str">
            <v>imaman</v>
          </cell>
          <cell r="C204" t="str">
            <v>1471-678X</v>
          </cell>
          <cell r="D204" t="str">
            <v>1471-6798</v>
          </cell>
          <cell r="E204" t="str">
            <v>Catherine Morgan</v>
          </cell>
          <cell r="F204" t="str">
            <v>IMAMAN</v>
          </cell>
        </row>
        <row r="205">
          <cell r="A205" t="str">
            <v>IMA Journal of Mathematical Control and Information</v>
          </cell>
          <cell r="B205" t="str">
            <v>imamci</v>
          </cell>
          <cell r="C205" t="str">
            <v>0265-0754</v>
          </cell>
          <cell r="D205" t="str">
            <v>1471-6887</v>
          </cell>
          <cell r="E205" t="str">
            <v>Catherine Morgan</v>
          </cell>
          <cell r="F205" t="str">
            <v>IMAMCI</v>
          </cell>
        </row>
        <row r="206">
          <cell r="A206" t="str">
            <v>IMA Journal of Numerical Analysis</v>
          </cell>
          <cell r="B206" t="str">
            <v>imanum</v>
          </cell>
          <cell r="C206" t="str">
            <v>0272-4979</v>
          </cell>
          <cell r="D206" t="str">
            <v>1464-3642</v>
          </cell>
          <cell r="E206" t="str">
            <v>Catherine Morgan</v>
          </cell>
          <cell r="F206" t="str">
            <v>IMANUM</v>
          </cell>
        </row>
        <row r="207">
          <cell r="A207" t="str">
            <v>Industrial and Corporate Change</v>
          </cell>
          <cell r="B207" t="str">
            <v>indcor</v>
          </cell>
          <cell r="C207" t="str">
            <v>0960-6491</v>
          </cell>
          <cell r="D207" t="str">
            <v>1464-3650</v>
          </cell>
          <cell r="E207" t="str">
            <v>Guy Edwards</v>
          </cell>
          <cell r="F207" t="str">
            <v>INDCOR</v>
          </cell>
        </row>
        <row r="208">
          <cell r="A208" t="str">
            <v>Industrial Law Journal</v>
          </cell>
          <cell r="B208" t="str">
            <v>indlaw</v>
          </cell>
          <cell r="C208" t="str">
            <v>0305-9332</v>
          </cell>
          <cell r="D208" t="str">
            <v>1464-3669</v>
          </cell>
          <cell r="E208" t="str">
            <v>Laura Jose</v>
          </cell>
          <cell r="F208" t="str">
            <v>INDLAW</v>
          </cell>
        </row>
        <row r="209">
          <cell r="A209" t="str">
            <v>Inflammatory Bowel Diseases</v>
          </cell>
          <cell r="B209" t="str">
            <v>ibd</v>
          </cell>
          <cell r="C209" t="str">
            <v>1078-0998</v>
          </cell>
          <cell r="D209" t="str">
            <v>1536-4844</v>
          </cell>
          <cell r="E209" t="str">
            <v>Ashley Petrylak</v>
          </cell>
          <cell r="F209" t="str">
            <v>IBDJNL</v>
          </cell>
        </row>
        <row r="210">
          <cell r="A210" t="str">
            <v>Information and Inference: A Journal of the IMA</v>
          </cell>
          <cell r="B210" t="str">
            <v>imaiai</v>
          </cell>
          <cell r="C210" t="str">
            <v>2049-8764</v>
          </cell>
          <cell r="D210" t="str">
            <v>2049-8772</v>
          </cell>
          <cell r="E210" t="str">
            <v>Catherine Morgan</v>
          </cell>
          <cell r="F210" t="str">
            <v>IMAIAI</v>
          </cell>
        </row>
        <row r="211">
          <cell r="A211" t="str">
            <v>InnovAiT</v>
          </cell>
          <cell r="B211" t="str">
            <v>innovait</v>
          </cell>
          <cell r="C211" t="str">
            <v>1755-7380</v>
          </cell>
          <cell r="D211" t="str">
            <v>1755-7399</v>
          </cell>
          <cell r="E211" t="str">
            <v>Michael Brown</v>
          </cell>
          <cell r="F211" t="str">
            <v>INVAIT</v>
          </cell>
        </row>
        <row r="212">
          <cell r="A212" t="str">
            <v>Innovation in Aging</v>
          </cell>
          <cell r="B212" t="str">
            <v>innovateage</v>
          </cell>
          <cell r="C212" t="str">
            <v/>
          </cell>
          <cell r="D212" t="str">
            <v>2399-5300</v>
          </cell>
          <cell r="E212" t="str">
            <v>Sara McNamara</v>
          </cell>
          <cell r="F212" t="str">
            <v>GERONI</v>
          </cell>
        </row>
        <row r="213">
          <cell r="A213" t="str">
            <v>Insect Systematics and Diversity</v>
          </cell>
          <cell r="B213" t="str">
            <v>isd</v>
          </cell>
          <cell r="C213" t="str">
            <v/>
          </cell>
          <cell r="D213" t="str">
            <v>2399-3421</v>
          </cell>
          <cell r="E213" t="str">
            <v>Fiona Williams</v>
          </cell>
          <cell r="F213" t="str">
            <v>ISDIVE</v>
          </cell>
        </row>
        <row r="214">
          <cell r="A214" t="str">
            <v>Integrative and Comparative Biology</v>
          </cell>
          <cell r="B214" t="str">
            <v>icb</v>
          </cell>
          <cell r="C214" t="str">
            <v>1540-7063</v>
          </cell>
          <cell r="D214" t="str">
            <v>1557-7023</v>
          </cell>
          <cell r="E214" t="str">
            <v>Neil Scriven</v>
          </cell>
          <cell r="F214" t="str">
            <v>ICBIOL</v>
          </cell>
        </row>
        <row r="215">
          <cell r="A215" t="str">
            <v>Interacting with Computers</v>
          </cell>
          <cell r="B215" t="str">
            <v>iwc</v>
          </cell>
          <cell r="C215" t="str">
            <v>0953-5438</v>
          </cell>
          <cell r="D215" t="str">
            <v>1873-7951</v>
          </cell>
          <cell r="E215" t="str">
            <v>Adam Leary</v>
          </cell>
          <cell r="F215" t="str">
            <v>IWCOMP</v>
          </cell>
        </row>
        <row r="216">
          <cell r="A216" t="str">
            <v>Interactive CardioVascular and Thoracic Surgery</v>
          </cell>
          <cell r="B216" t="str">
            <v>icvts</v>
          </cell>
          <cell r="C216" t="str">
            <v>1569-9293</v>
          </cell>
          <cell r="D216" t="str">
            <v>1569-9285</v>
          </cell>
          <cell r="E216" t="str">
            <v>Adam Gilbert</v>
          </cell>
          <cell r="F216" t="str">
            <v>ICVATS</v>
          </cell>
        </row>
        <row r="217">
          <cell r="A217" t="str">
            <v>Interfaces and Free Boundaries</v>
          </cell>
          <cell r="B217" t="str">
            <v>infree</v>
          </cell>
          <cell r="C217" t="str">
            <v>1463-9963</v>
          </cell>
          <cell r="D217" t="str">
            <v>1463-9971</v>
          </cell>
          <cell r="F217" t="str">
            <v>INFREE</v>
          </cell>
        </row>
        <row r="218">
          <cell r="A218" t="str">
            <v>International Affairs</v>
          </cell>
          <cell r="B218" t="str">
            <v>ia</v>
          </cell>
          <cell r="C218" t="str">
            <v>0020-5850</v>
          </cell>
          <cell r="D218" t="str">
            <v>1468-2346</v>
          </cell>
          <cell r="E218" t="str">
            <v>Vanessa Lacey</v>
          </cell>
          <cell r="F218" t="str">
            <v>IAFFAI</v>
          </cell>
        </row>
        <row r="219">
          <cell r="A219" t="str">
            <v>International and Comparative Law Quarterly</v>
          </cell>
          <cell r="B219" t="str">
            <v>iclqaj</v>
          </cell>
          <cell r="C219" t="str">
            <v>0020-5893</v>
          </cell>
          <cell r="D219" t="str">
            <v>1471-6895</v>
          </cell>
          <cell r="F219" t="str">
            <v>ICLQ.J</v>
          </cell>
        </row>
        <row r="220">
          <cell r="A220" t="str">
            <v>International Data Privacy Law</v>
          </cell>
          <cell r="B220" t="str">
            <v>idpl</v>
          </cell>
          <cell r="C220" t="str">
            <v>2044-3994</v>
          </cell>
          <cell r="D220" t="str">
            <v>2044-4001</v>
          </cell>
          <cell r="E220" t="str">
            <v>Guy Edwards</v>
          </cell>
          <cell r="F220" t="str">
            <v>IDPLAW</v>
          </cell>
        </row>
        <row r="221">
          <cell r="A221" t="str">
            <v>International Health</v>
          </cell>
          <cell r="B221" t="str">
            <v>inthealth</v>
          </cell>
          <cell r="C221" t="str">
            <v>1876-3413</v>
          </cell>
          <cell r="D221" t="str">
            <v>1876-3405</v>
          </cell>
          <cell r="E221" t="str">
            <v>Allen Stevens</v>
          </cell>
          <cell r="F221" t="str">
            <v>INTHEA</v>
          </cell>
        </row>
        <row r="222">
          <cell r="A222" t="str">
            <v>International Immunology</v>
          </cell>
          <cell r="B222" t="str">
            <v>intimm</v>
          </cell>
          <cell r="C222" t="str">
            <v>0953-8178</v>
          </cell>
          <cell r="D222" t="str">
            <v>1460-2377</v>
          </cell>
          <cell r="E222" t="str">
            <v>Matthew Lane</v>
          </cell>
          <cell r="F222" t="str">
            <v>INTIMM</v>
          </cell>
        </row>
        <row r="223">
          <cell r="A223" t="str">
            <v>International Immunology Meeting Abstracts</v>
          </cell>
          <cell r="B223" t="str">
            <v>intimmabs</v>
          </cell>
          <cell r="C223" t="str">
            <v/>
          </cell>
          <cell r="D223" t="str">
            <v>XXXX-XXXX</v>
          </cell>
          <cell r="F223" t="str">
            <v>NOTSET</v>
          </cell>
        </row>
        <row r="224">
          <cell r="A224" t="str">
            <v>International Journal for Quality in Health Care</v>
          </cell>
          <cell r="B224" t="str">
            <v>intqhc</v>
          </cell>
          <cell r="C224" t="str">
            <v>1353-4505</v>
          </cell>
          <cell r="D224" t="str">
            <v>1464-3677</v>
          </cell>
          <cell r="E224" t="str">
            <v>Paul Kidd</v>
          </cell>
          <cell r="F224" t="str">
            <v>INTQHC</v>
          </cell>
        </row>
        <row r="225">
          <cell r="A225" t="str">
            <v>International Journal of Constitutional Law</v>
          </cell>
          <cell r="B225" t="str">
            <v>ijclaw</v>
          </cell>
          <cell r="C225" t="str">
            <v>1474-2640</v>
          </cell>
          <cell r="D225" t="str">
            <v>1474-2659</v>
          </cell>
          <cell r="E225" t="str">
            <v>Guy Edwards</v>
          </cell>
          <cell r="F225" t="str">
            <v>IJCLAW</v>
          </cell>
        </row>
        <row r="226">
          <cell r="A226" t="str">
            <v>International Journal of Cultural Property</v>
          </cell>
          <cell r="B226" t="str">
            <v>intjcp</v>
          </cell>
          <cell r="C226" t="str">
            <v>0940-7391</v>
          </cell>
          <cell r="D226" t="str">
            <v>1465-7317</v>
          </cell>
          <cell r="F226" t="str">
            <v>INTJCP</v>
          </cell>
        </row>
        <row r="227">
          <cell r="A227" t="str">
            <v>International Journal of Epidemiology</v>
          </cell>
          <cell r="B227" t="str">
            <v>ije</v>
          </cell>
          <cell r="C227" t="str">
            <v>0300-5771</v>
          </cell>
          <cell r="D227" t="str">
            <v>1464-3685</v>
          </cell>
          <cell r="E227" t="str">
            <v>Allen Stevens</v>
          </cell>
          <cell r="F227" t="str">
            <v>IJE..J</v>
          </cell>
        </row>
        <row r="228">
          <cell r="A228" t="str">
            <v>International Journal of Law and Information Technology</v>
          </cell>
          <cell r="B228" t="str">
            <v>inttec</v>
          </cell>
          <cell r="C228" t="str">
            <v>0967-0769</v>
          </cell>
          <cell r="D228" t="str">
            <v>1464-3693</v>
          </cell>
          <cell r="E228" t="str">
            <v>Guy Edwards</v>
          </cell>
          <cell r="F228" t="str">
            <v>INTTEC</v>
          </cell>
        </row>
        <row r="229">
          <cell r="A229" t="str">
            <v>International Journal of Law, Policy and the Family</v>
          </cell>
          <cell r="B229" t="str">
            <v>lawfam</v>
          </cell>
          <cell r="C229" t="str">
            <v>1360-9939</v>
          </cell>
          <cell r="D229" t="str">
            <v>1464-3707</v>
          </cell>
          <cell r="E229" t="str">
            <v>Grace Ranola</v>
          </cell>
          <cell r="F229" t="str">
            <v>LAWFAM</v>
          </cell>
        </row>
        <row r="230">
          <cell r="A230" t="str">
            <v>International Journal of Lexicography</v>
          </cell>
          <cell r="B230" t="str">
            <v>lexico</v>
          </cell>
          <cell r="C230" t="str">
            <v>0950-3846</v>
          </cell>
          <cell r="D230" t="str">
            <v>1477-4577</v>
          </cell>
          <cell r="E230" t="str">
            <v>Victoria Smith</v>
          </cell>
          <cell r="F230" t="str">
            <v>LEXICO</v>
          </cell>
        </row>
        <row r="231">
          <cell r="A231" t="str">
            <v>International Journal of Low-Carbon Technologies</v>
          </cell>
          <cell r="B231" t="str">
            <v>ijlct</v>
          </cell>
          <cell r="C231" t="str">
            <v>1748-1317</v>
          </cell>
          <cell r="D231" t="str">
            <v>1748-1325</v>
          </cell>
          <cell r="E231" t="str">
            <v>Nikul Patel</v>
          </cell>
          <cell r="F231" t="str">
            <v>IJOLCT</v>
          </cell>
        </row>
        <row r="232">
          <cell r="A232" t="str">
            <v>International Journal of Neuropsychopharmacology</v>
          </cell>
          <cell r="B232" t="str">
            <v>ijnp</v>
          </cell>
          <cell r="C232" t="str">
            <v>1461-1457</v>
          </cell>
          <cell r="D232" t="str">
            <v>1469-5111</v>
          </cell>
          <cell r="E232" t="str">
            <v>Rachel Warren</v>
          </cell>
          <cell r="F232" t="str">
            <v>IJNPPY</v>
          </cell>
        </row>
        <row r="233">
          <cell r="A233" t="str">
            <v>International Journal of Public Opinion Research</v>
          </cell>
          <cell r="B233" t="str">
            <v>intpor</v>
          </cell>
          <cell r="C233" t="str">
            <v>0954-2892</v>
          </cell>
          <cell r="D233" t="str">
            <v>1471-6909</v>
          </cell>
          <cell r="E233" t="str">
            <v>Valentina Tursini</v>
          </cell>
          <cell r="F233" t="str">
            <v>INTPOR</v>
          </cell>
        </row>
        <row r="234">
          <cell r="A234" t="str">
            <v>International Journal of Refugee Law</v>
          </cell>
          <cell r="B234" t="str">
            <v>reflaw</v>
          </cell>
          <cell r="C234" t="str">
            <v>0953-8186</v>
          </cell>
          <cell r="D234" t="str">
            <v>1464-3715</v>
          </cell>
          <cell r="E234" t="str">
            <v>Grace Ranola</v>
          </cell>
          <cell r="F234" t="str">
            <v>REFLAW</v>
          </cell>
        </row>
        <row r="235">
          <cell r="A235" t="str">
            <v>International Journal of Transitional Justice</v>
          </cell>
          <cell r="B235" t="str">
            <v>ijtj</v>
          </cell>
          <cell r="C235" t="str">
            <v>1752-7716</v>
          </cell>
          <cell r="D235" t="str">
            <v>1752-7724</v>
          </cell>
          <cell r="E235" t="str">
            <v>Grace Ranola</v>
          </cell>
          <cell r="F235" t="str">
            <v>IJTJUS</v>
          </cell>
        </row>
        <row r="236">
          <cell r="A236" t="str">
            <v>International Mathematics Research Notices</v>
          </cell>
          <cell r="B236" t="str">
            <v>imrn</v>
          </cell>
          <cell r="C236" t="str">
            <v>1073-7928</v>
          </cell>
          <cell r="D236" t="str">
            <v>1687-0247</v>
          </cell>
          <cell r="E236" t="str">
            <v>Neil Scriven</v>
          </cell>
          <cell r="F236" t="str">
            <v>IMRNOT</v>
          </cell>
        </row>
        <row r="237">
          <cell r="A237" t="str">
            <v>International Mathematics Research Papers</v>
          </cell>
          <cell r="B237" t="str">
            <v>imrp</v>
          </cell>
          <cell r="C237" t="str">
            <v>1687-3017</v>
          </cell>
          <cell r="D237" t="str">
            <v>1687-3009</v>
          </cell>
          <cell r="F237" t="str">
            <v>IMRPAP</v>
          </cell>
        </row>
        <row r="238">
          <cell r="A238" t="str">
            <v>International Mathematics Research Surveys</v>
          </cell>
          <cell r="B238" t="str">
            <v>imrs</v>
          </cell>
          <cell r="C238" t="str">
            <v>1687-1308</v>
          </cell>
          <cell r="D238" t="str">
            <v>1687-1324</v>
          </cell>
          <cell r="F238" t="str">
            <v>IMRSUR</v>
          </cell>
        </row>
        <row r="239">
          <cell r="A239" t="str">
            <v>International Political Sociology</v>
          </cell>
          <cell r="B239" t="str">
            <v>ips</v>
          </cell>
          <cell r="C239" t="str">
            <v>1749-5679</v>
          </cell>
          <cell r="D239" t="str">
            <v>1749-5687</v>
          </cell>
          <cell r="E239" t="str">
            <v>Valentina Tursini</v>
          </cell>
          <cell r="F239" t="str">
            <v>ISAIPS</v>
          </cell>
        </row>
        <row r="240">
          <cell r="A240" t="str">
            <v>International Relations of the Asia-Pacific</v>
          </cell>
          <cell r="B240" t="str">
            <v>irasia</v>
          </cell>
          <cell r="C240" t="str">
            <v>1470-482X</v>
          </cell>
          <cell r="D240" t="str">
            <v>1470-4838</v>
          </cell>
          <cell r="E240" t="str">
            <v>Matthew Lane</v>
          </cell>
          <cell r="F240" t="str">
            <v>IRASIA</v>
          </cell>
        </row>
        <row r="241">
          <cell r="A241" t="str">
            <v>International Review of Applied Linguistics in Language Teaching</v>
          </cell>
          <cell r="B241" t="str">
            <v>iral</v>
          </cell>
          <cell r="C241" t="str">
            <v/>
          </cell>
          <cell r="D241" t="str">
            <v/>
          </cell>
          <cell r="F241" t="str">
            <v>NOTSET</v>
          </cell>
        </row>
        <row r="242">
          <cell r="A242" t="str">
            <v>International Studies Perspectives</v>
          </cell>
          <cell r="B242" t="str">
            <v>isp</v>
          </cell>
          <cell r="C242" t="str">
            <v>1528-3577</v>
          </cell>
          <cell r="D242" t="str">
            <v>1528-3585</v>
          </cell>
          <cell r="E242" t="str">
            <v>Valentina Tursini</v>
          </cell>
          <cell r="F242" t="str">
            <v>ISAISP</v>
          </cell>
        </row>
        <row r="243">
          <cell r="A243" t="str">
            <v>International Studies Quarterly</v>
          </cell>
          <cell r="B243" t="str">
            <v>isq</v>
          </cell>
          <cell r="C243" t="str">
            <v>0020-8833</v>
          </cell>
          <cell r="D243" t="str">
            <v>1468-2478</v>
          </cell>
          <cell r="E243" t="str">
            <v>Valentina Tursini</v>
          </cell>
          <cell r="F243" t="str">
            <v>ISAISQ</v>
          </cell>
        </row>
        <row r="244">
          <cell r="A244" t="str">
            <v>International Studies Review</v>
          </cell>
          <cell r="B244" t="str">
            <v>isr</v>
          </cell>
          <cell r="C244" t="str">
            <v>1521-9488</v>
          </cell>
          <cell r="D244" t="str">
            <v>1468-2486</v>
          </cell>
          <cell r="E244" t="str">
            <v>Valentina Tursini</v>
          </cell>
          <cell r="F244" t="str">
            <v>ISAISR</v>
          </cell>
        </row>
        <row r="245">
          <cell r="A245" t="str">
            <v>ISLE: Interdisciplinary Studies in Literature and Environment</v>
          </cell>
          <cell r="B245" t="str">
            <v>isle</v>
          </cell>
          <cell r="C245" t="str">
            <v>1076-0962</v>
          </cell>
          <cell r="D245" t="str">
            <v>1759-1090</v>
          </cell>
          <cell r="E245" t="str">
            <v>Patricia Thomas</v>
          </cell>
          <cell r="F245" t="str">
            <v>ISLENV</v>
          </cell>
        </row>
        <row r="246">
          <cell r="A246" t="str">
            <v>ITNOW</v>
          </cell>
          <cell r="B246" t="str">
            <v>combul</v>
          </cell>
          <cell r="C246" t="str">
            <v>1746-5702</v>
          </cell>
          <cell r="D246" t="str">
            <v>1746-5710</v>
          </cell>
          <cell r="E246" t="str">
            <v>Adam Leary</v>
          </cell>
          <cell r="F246" t="str">
            <v>COMBUL</v>
          </cell>
        </row>
        <row r="247">
          <cell r="A247" t="str">
            <v>Japanese Journal of Clinical Oncology</v>
          </cell>
          <cell r="B247" t="str">
            <v>jjco</v>
          </cell>
          <cell r="C247" t="str">
            <v>0368-2811</v>
          </cell>
          <cell r="D247" t="str">
            <v>1465-3621</v>
          </cell>
          <cell r="E247" t="str">
            <v>Matthew Lane</v>
          </cell>
          <cell r="F247" t="str">
            <v>JJCO.J</v>
          </cell>
        </row>
        <row r="248">
          <cell r="A248" t="str">
            <v>Jerusalem Review of Legal Studies</v>
          </cell>
          <cell r="B248" t="str">
            <v>jrls</v>
          </cell>
          <cell r="C248" t="str">
            <v>2219-7125</v>
          </cell>
          <cell r="D248" t="str">
            <v>2219-7117</v>
          </cell>
          <cell r="E248" t="str">
            <v>Laura Jose</v>
          </cell>
          <cell r="F248" t="str">
            <v>JRLSTU</v>
          </cell>
        </row>
        <row r="249">
          <cell r="A249" t="str">
            <v>JNCI Cancer Spectrum</v>
          </cell>
          <cell r="B249" t="str">
            <v>jncics</v>
          </cell>
          <cell r="C249" t="str">
            <v/>
          </cell>
          <cell r="D249" t="str">
            <v>1475-4029</v>
          </cell>
          <cell r="E249" t="str">
            <v>Fiona Williams</v>
          </cell>
          <cell r="F249" t="str">
            <v>JNCICS</v>
          </cell>
        </row>
        <row r="250">
          <cell r="A250" t="str">
            <v>JNCI Cancer Spectrum ONLINE TRIAL ONLY</v>
          </cell>
          <cell r="B250" t="str">
            <v>cstrial</v>
          </cell>
          <cell r="C250" t="str">
            <v/>
          </cell>
          <cell r="D250" t="str">
            <v/>
          </cell>
          <cell r="F250" t="str">
            <v>NOTSET</v>
          </cell>
        </row>
        <row r="251">
          <cell r="A251" t="str">
            <v>JNCI Monographs</v>
          </cell>
          <cell r="B251" t="str">
            <v>jncmon</v>
          </cell>
          <cell r="C251" t="str">
            <v>1052-6773</v>
          </cell>
          <cell r="D251" t="str">
            <v>1745-6614</v>
          </cell>
          <cell r="E251" t="str">
            <v>Fiona Williams</v>
          </cell>
          <cell r="F251" t="str">
            <v>NOTSET</v>
          </cell>
        </row>
        <row r="252">
          <cell r="A252" t="str">
            <v>JNCI: Journal of the National Cancer Institute</v>
          </cell>
          <cell r="B252" t="str">
            <v>jnci</v>
          </cell>
          <cell r="C252" t="str">
            <v>0027-8874</v>
          </cell>
          <cell r="D252" t="str">
            <v>1460-2105</v>
          </cell>
          <cell r="E252" t="str">
            <v>Fiona Williams</v>
          </cell>
          <cell r="F252" t="str">
            <v>JNCI.J</v>
          </cell>
        </row>
        <row r="253">
          <cell r="A253" t="str">
            <v>Journal of African Economies</v>
          </cell>
          <cell r="B253" t="str">
            <v>jafeco</v>
          </cell>
          <cell r="C253" t="str">
            <v>0963-8024</v>
          </cell>
          <cell r="D253" t="str">
            <v>1464-3723</v>
          </cell>
          <cell r="E253" t="str">
            <v>Martin Green</v>
          </cell>
          <cell r="F253" t="str">
            <v>JAFECO</v>
          </cell>
        </row>
        <row r="254">
          <cell r="A254" t="str">
            <v>Journal of African Law</v>
          </cell>
          <cell r="B254" t="str">
            <v>jaflaw</v>
          </cell>
          <cell r="F254" t="str">
            <v>JAFLAW</v>
          </cell>
        </row>
        <row r="255">
          <cell r="A255" t="str">
            <v>Journal of American History</v>
          </cell>
          <cell r="B255" t="str">
            <v>jahist</v>
          </cell>
          <cell r="C255" t="str">
            <v>0021-8723</v>
          </cell>
          <cell r="D255" t="str">
            <v>1945-2314</v>
          </cell>
          <cell r="E255" t="str">
            <v>Patricia Thomas</v>
          </cell>
          <cell r="F255" t="str">
            <v>JAHIST</v>
          </cell>
        </row>
        <row r="256">
          <cell r="A256" t="str">
            <v>Journal of Analytical Toxicology</v>
          </cell>
          <cell r="B256" t="str">
            <v>jat</v>
          </cell>
          <cell r="C256" t="str">
            <v>0146-4760</v>
          </cell>
          <cell r="D256" t="str">
            <v>1945-2403</v>
          </cell>
          <cell r="E256" t="str">
            <v>Anna Hernandez French</v>
          </cell>
          <cell r="F256" t="str">
            <v>ANATOX</v>
          </cell>
        </row>
        <row r="257">
          <cell r="A257" t="str">
            <v>Journal of Antimicrobial Chemotherapy</v>
          </cell>
          <cell r="B257" t="str">
            <v>jac</v>
          </cell>
          <cell r="C257" t="str">
            <v>0305-7453</v>
          </cell>
          <cell r="D257" t="str">
            <v>1460-2091</v>
          </cell>
          <cell r="E257" t="str">
            <v>Phil Bishop</v>
          </cell>
          <cell r="F257" t="str">
            <v>JANMIC</v>
          </cell>
        </row>
        <row r="258">
          <cell r="A258" t="str">
            <v>Journal of Antitrust Enforcement</v>
          </cell>
          <cell r="B258" t="str">
            <v>antitrust</v>
          </cell>
          <cell r="C258" t="str">
            <v>2050-0688</v>
          </cell>
          <cell r="D258" t="str">
            <v>2050-0696</v>
          </cell>
          <cell r="E258" t="str">
            <v>Laura Jose</v>
          </cell>
          <cell r="F258" t="str">
            <v>JAENFO</v>
          </cell>
        </row>
        <row r="259">
          <cell r="A259" t="str">
            <v>Journal of Burn Care &amp; Research</v>
          </cell>
          <cell r="B259" t="str">
            <v>jbcr</v>
          </cell>
          <cell r="C259" t="str">
            <v>1559-047X</v>
          </cell>
          <cell r="D259" t="str">
            <v>1559-0488</v>
          </cell>
          <cell r="E259" t="str">
            <v>Rachel Warren</v>
          </cell>
          <cell r="F259" t="str">
            <v>JBCRES</v>
          </cell>
        </row>
        <row r="260">
          <cell r="A260" t="str">
            <v>Journal of Chromatographic Science</v>
          </cell>
          <cell r="B260" t="str">
            <v>chromsci</v>
          </cell>
          <cell r="C260" t="str">
            <v>0021-9665</v>
          </cell>
          <cell r="D260" t="str">
            <v>1945-239X</v>
          </cell>
          <cell r="E260" t="str">
            <v>Anna Hernandez French</v>
          </cell>
          <cell r="F260" t="str">
            <v>CHRSCI</v>
          </cell>
        </row>
        <row r="261">
          <cell r="A261" t="str">
            <v>Journal of Church and State</v>
          </cell>
          <cell r="B261" t="str">
            <v>jcs</v>
          </cell>
          <cell r="C261" t="str">
            <v>0021-969X</v>
          </cell>
          <cell r="D261" t="str">
            <v>2040-4867</v>
          </cell>
          <cell r="E261" t="str">
            <v>Phyllis Cohen</v>
          </cell>
          <cell r="F261" t="str">
            <v>JOFCAS</v>
          </cell>
        </row>
        <row r="262">
          <cell r="A262" t="str">
            <v>Journal of Communication</v>
          </cell>
          <cell r="B262" t="str">
            <v>jnlcom</v>
          </cell>
          <cell r="C262" t="str">
            <v>0021-9916</v>
          </cell>
          <cell r="D262" t="str">
            <v>1460-2466</v>
          </cell>
          <cell r="E262" t="str">
            <v>Laura Bannon</v>
          </cell>
          <cell r="F262" t="str">
            <v>JNLCOM</v>
          </cell>
        </row>
        <row r="263">
          <cell r="A263" t="str">
            <v>Journal of Competition Law &amp; Economics</v>
          </cell>
          <cell r="B263" t="str">
            <v>jcle</v>
          </cell>
          <cell r="C263" t="str">
            <v>1744-6414</v>
          </cell>
          <cell r="D263" t="str">
            <v>1744-6422</v>
          </cell>
          <cell r="E263" t="str">
            <v>Laura Jose</v>
          </cell>
          <cell r="F263" t="str">
            <v>JOCLEC</v>
          </cell>
        </row>
        <row r="264">
          <cell r="A264" t="str">
            <v>Journal of Complex Networks</v>
          </cell>
          <cell r="B264" t="str">
            <v>comnet</v>
          </cell>
          <cell r="C264" t="str">
            <v>2051-1310</v>
          </cell>
          <cell r="D264" t="str">
            <v>2051-1329</v>
          </cell>
          <cell r="E264" t="str">
            <v>Neil Scriven</v>
          </cell>
          <cell r="F264" t="str">
            <v>COMNET</v>
          </cell>
        </row>
        <row r="265">
          <cell r="A265" t="str">
            <v>Journal of Computer-Mediated Communication</v>
          </cell>
          <cell r="B265" t="str">
            <v>jcmc</v>
          </cell>
          <cell r="C265" t="str">
            <v/>
          </cell>
          <cell r="D265" t="str">
            <v>1083-6101</v>
          </cell>
          <cell r="E265" t="str">
            <v>Laura Bannon</v>
          </cell>
          <cell r="F265" t="str">
            <v>JCMCOM</v>
          </cell>
        </row>
        <row r="266">
          <cell r="A266" t="str">
            <v>Journal of Conflict and Security Law</v>
          </cell>
          <cell r="B266" t="str">
            <v>jconsl</v>
          </cell>
          <cell r="C266" t="str">
            <v>1467-7954</v>
          </cell>
          <cell r="D266" t="str">
            <v>1467-7962</v>
          </cell>
          <cell r="E266" t="str">
            <v>Grace Ranola</v>
          </cell>
          <cell r="F266" t="str">
            <v>JCONSL</v>
          </cell>
        </row>
        <row r="267">
          <cell r="A267" t="str">
            <v>Journal of Consumer Research</v>
          </cell>
          <cell r="B267" t="str">
            <v>jcr</v>
          </cell>
          <cell r="C267" t="str">
            <v>0093-5301</v>
          </cell>
          <cell r="D267" t="str">
            <v>1537-5277</v>
          </cell>
          <cell r="E267" t="str">
            <v>Laura Bannon</v>
          </cell>
          <cell r="F267" t="str">
            <v>JCRESE</v>
          </cell>
        </row>
        <row r="268">
          <cell r="A268" t="str">
            <v>Journal of Crohn's and Colitis</v>
          </cell>
          <cell r="B268" t="str">
            <v>eccojc</v>
          </cell>
          <cell r="C268" t="str">
            <v>1873-9946</v>
          </cell>
          <cell r="D268" t="str">
            <v>1876-4479</v>
          </cell>
          <cell r="E268" t="str">
            <v>Phil Bishop</v>
          </cell>
          <cell r="F268" t="str">
            <v>ECCOJC</v>
          </cell>
        </row>
        <row r="269">
          <cell r="A269" t="str">
            <v>Journal of Crohn's and Colitis Supplements</v>
          </cell>
          <cell r="B269" t="str">
            <v>eccojs</v>
          </cell>
          <cell r="C269" t="str">
            <v>1873-9954</v>
          </cell>
          <cell r="D269" t="str">
            <v>1876-4460</v>
          </cell>
          <cell r="F269" t="str">
            <v>ECCOJS</v>
          </cell>
        </row>
        <row r="270">
          <cell r="A270" t="str">
            <v>Journal of Crustacean Biology</v>
          </cell>
          <cell r="B270" t="str">
            <v>jcb</v>
          </cell>
          <cell r="C270" t="str">
            <v>1120-8694</v>
          </cell>
          <cell r="D270" t="str">
            <v>1442-2050</v>
          </cell>
          <cell r="E270" t="str">
            <v>Neil Scriven</v>
          </cell>
          <cell r="F270" t="str">
            <v>JCBIOL</v>
          </cell>
        </row>
        <row r="271">
          <cell r="A271" t="str">
            <v>Journal of Cybersecurity</v>
          </cell>
          <cell r="B271" t="str">
            <v>cybers</v>
          </cell>
          <cell r="C271" t="str">
            <v>2057-2085</v>
          </cell>
          <cell r="D271" t="str">
            <v>2057-2093</v>
          </cell>
          <cell r="E271" t="str">
            <v>Nikul Patel</v>
          </cell>
          <cell r="F271" t="str">
            <v>CYBERS</v>
          </cell>
        </row>
        <row r="272">
          <cell r="A272" t="str">
            <v>Journal of Design History</v>
          </cell>
          <cell r="B272" t="str">
            <v>design</v>
          </cell>
          <cell r="C272" t="str">
            <v>0952-4649</v>
          </cell>
          <cell r="D272" t="str">
            <v>1741-7279</v>
          </cell>
          <cell r="E272" t="str">
            <v>Sarah Scutts</v>
          </cell>
          <cell r="F272" t="str">
            <v>DESIGN</v>
          </cell>
        </row>
        <row r="273">
          <cell r="A273" t="str">
            <v>Journal of Digital Information</v>
          </cell>
          <cell r="B273" t="str">
            <v>jodi</v>
          </cell>
          <cell r="C273" t="str">
            <v/>
          </cell>
          <cell r="D273" t="str">
            <v/>
          </cell>
          <cell r="F273" t="str">
            <v>NOTSET</v>
          </cell>
        </row>
        <row r="274">
          <cell r="A274" t="str">
            <v>Journal of Economic Entomology</v>
          </cell>
          <cell r="B274" t="str">
            <v>jee</v>
          </cell>
          <cell r="C274" t="str">
            <v>0022-0493</v>
          </cell>
          <cell r="D274" t="str">
            <v>1938-291X</v>
          </cell>
          <cell r="E274" t="str">
            <v>Fiona Williams</v>
          </cell>
          <cell r="F274" t="str">
            <v>JEENTO</v>
          </cell>
        </row>
        <row r="275">
          <cell r="A275" t="str">
            <v>Journal of Economic Geography</v>
          </cell>
          <cell r="B275" t="str">
            <v>jnlecg</v>
          </cell>
          <cell r="C275" t="str">
            <v>1468-2702</v>
          </cell>
          <cell r="D275" t="str">
            <v>1468-2710</v>
          </cell>
          <cell r="E275" t="str">
            <v>Martin Green</v>
          </cell>
          <cell r="F275" t="str">
            <v>JNLECG</v>
          </cell>
        </row>
        <row r="276">
          <cell r="A276" t="str">
            <v>Journal of Environmental Law</v>
          </cell>
          <cell r="B276" t="str">
            <v>envlaw</v>
          </cell>
          <cell r="C276" t="str">
            <v>0952-8873</v>
          </cell>
          <cell r="D276" t="str">
            <v>1464-374X</v>
          </cell>
          <cell r="E276" t="str">
            <v>Grace Ranola</v>
          </cell>
          <cell r="F276" t="str">
            <v>ENVLAW</v>
          </cell>
        </row>
        <row r="277">
          <cell r="A277" t="str">
            <v>Journal of European Competition Law &amp; Practice</v>
          </cell>
          <cell r="B277" t="str">
            <v>jeclap</v>
          </cell>
          <cell r="C277" t="str">
            <v>2041-7764</v>
          </cell>
          <cell r="D277" t="str">
            <v>2041-7772</v>
          </cell>
          <cell r="E277" t="str">
            <v>Laura Jose</v>
          </cell>
          <cell r="F277" t="str">
            <v>JECLAP</v>
          </cell>
        </row>
        <row r="278">
          <cell r="A278" t="str">
            <v>Journal of Experimental Botany</v>
          </cell>
          <cell r="B278" t="str">
            <v>exbotj</v>
          </cell>
          <cell r="C278" t="str">
            <v>0022-0957</v>
          </cell>
          <cell r="D278" t="str">
            <v>1460-2431</v>
          </cell>
          <cell r="E278" t="str">
            <v>Matthew Pacey</v>
          </cell>
          <cell r="F278" t="str">
            <v>EXBOTJ</v>
          </cell>
        </row>
        <row r="279">
          <cell r="A279" t="str">
            <v>Journal of Financial Econometrics</v>
          </cell>
          <cell r="B279" t="str">
            <v>jfinec</v>
          </cell>
          <cell r="C279" t="str">
            <v>1479-8409</v>
          </cell>
          <cell r="D279" t="str">
            <v>1479-8417</v>
          </cell>
          <cell r="E279" t="str">
            <v>Martin Green</v>
          </cell>
          <cell r="F279" t="str">
            <v>JFINEC</v>
          </cell>
        </row>
        <row r="280">
          <cell r="A280" t="str">
            <v>Journal of Financial Regulation</v>
          </cell>
          <cell r="B280" t="str">
            <v>jfr</v>
          </cell>
          <cell r="C280" t="str">
            <v>2053-4833</v>
          </cell>
          <cell r="D280" t="str">
            <v>2053-4841</v>
          </cell>
          <cell r="E280" t="str">
            <v>Laura Jose</v>
          </cell>
          <cell r="F280" t="str">
            <v>JFREGU</v>
          </cell>
        </row>
        <row r="281">
          <cell r="A281" t="str">
            <v>Journal of Gerontology</v>
          </cell>
          <cell r="B281" t="str">
            <v>geronj</v>
          </cell>
          <cell r="C281" t="str">
            <v>0022-1422</v>
          </cell>
          <cell r="D281" t="str">
            <v>0000-0000</v>
          </cell>
          <cell r="F281" t="str">
            <v>GERONJ</v>
          </cell>
        </row>
        <row r="282">
          <cell r="A282" t="str">
            <v>Journal of Global Security Studies</v>
          </cell>
          <cell r="B282" t="str">
            <v>jogss</v>
          </cell>
          <cell r="C282" t="str">
            <v>2057-3170</v>
          </cell>
          <cell r="D282" t="str">
            <v>2057-3189</v>
          </cell>
          <cell r="E282" t="str">
            <v>Valentina Tursini</v>
          </cell>
          <cell r="F282" t="str">
            <v>ISAJOG</v>
          </cell>
        </row>
        <row r="283">
          <cell r="A283" t="str">
            <v>Journal of Heredity</v>
          </cell>
          <cell r="B283" t="str">
            <v>jhered</v>
          </cell>
          <cell r="C283" t="str">
            <v>0022-1503</v>
          </cell>
          <cell r="D283" t="str">
            <v>1465-7333</v>
          </cell>
          <cell r="E283" t="str">
            <v>Ashley Petrylak</v>
          </cell>
          <cell r="F283" t="str">
            <v>JHERED</v>
          </cell>
        </row>
        <row r="284">
          <cell r="A284" t="str">
            <v>Journal of Hip Preservation Surgery</v>
          </cell>
          <cell r="B284" t="str">
            <v>jhps</v>
          </cell>
          <cell r="C284" t="str">
            <v/>
          </cell>
          <cell r="D284" t="str">
            <v>2054-8397</v>
          </cell>
          <cell r="E284" t="str">
            <v>Joanna Ventikos</v>
          </cell>
          <cell r="F284" t="str">
            <v>JHPSUR</v>
          </cell>
        </row>
        <row r="285">
          <cell r="A285" t="str">
            <v>Journal of Human Rights Practice</v>
          </cell>
          <cell r="B285" t="str">
            <v>jhuman</v>
          </cell>
          <cell r="C285" t="str">
            <v>1757-9619</v>
          </cell>
          <cell r="D285" t="str">
            <v>1757-9627</v>
          </cell>
          <cell r="E285" t="str">
            <v>Victoria Smith</v>
          </cell>
          <cell r="F285" t="str">
            <v>JHUMAN</v>
          </cell>
        </row>
        <row r="286">
          <cell r="A286" t="str">
            <v>Journal of Insect Science</v>
          </cell>
          <cell r="B286" t="str">
            <v>jis</v>
          </cell>
          <cell r="C286" t="str">
            <v/>
          </cell>
          <cell r="D286" t="str">
            <v>1536-2442</v>
          </cell>
          <cell r="E286" t="str">
            <v>Fiona Williams</v>
          </cell>
          <cell r="F286" t="str">
            <v>JISESA</v>
          </cell>
        </row>
        <row r="287">
          <cell r="A287" t="str">
            <v>Journal of Integrable Systems</v>
          </cell>
          <cell r="B287" t="str">
            <v>integrablesystem</v>
          </cell>
          <cell r="C287" t="str">
            <v>n/a</v>
          </cell>
          <cell r="D287" t="str">
            <v>2058-5985</v>
          </cell>
          <cell r="E287" t="str">
            <v>Neil Scriven</v>
          </cell>
          <cell r="F287" t="str">
            <v>INTEGR</v>
          </cell>
        </row>
        <row r="288">
          <cell r="A288" t="str">
            <v>Journal of Integrated Pest Management</v>
          </cell>
          <cell r="B288" t="str">
            <v>jipm</v>
          </cell>
          <cell r="C288" t="str">
            <v/>
          </cell>
          <cell r="D288" t="str">
            <v>2155-7470</v>
          </cell>
          <cell r="E288" t="str">
            <v>Fiona Williams</v>
          </cell>
          <cell r="F288" t="str">
            <v>JIPMAN</v>
          </cell>
        </row>
        <row r="289">
          <cell r="A289" t="str">
            <v>Journal of Intellectual Property Law &amp; Practice</v>
          </cell>
          <cell r="B289" t="str">
            <v>jiplp</v>
          </cell>
          <cell r="C289" t="str">
            <v>1747-1532</v>
          </cell>
          <cell r="D289" t="str">
            <v>1747-1540</v>
          </cell>
          <cell r="E289" t="str">
            <v>Guy Edwards</v>
          </cell>
          <cell r="F289" t="str">
            <v>JIPLAP</v>
          </cell>
        </row>
        <row r="290">
          <cell r="A290" t="str">
            <v>Journal of International Criminal Justice</v>
          </cell>
          <cell r="B290" t="str">
            <v>jicjus</v>
          </cell>
          <cell r="C290" t="str">
            <v>1478-1387</v>
          </cell>
          <cell r="D290" t="str">
            <v>1478-1395</v>
          </cell>
          <cell r="E290" t="str">
            <v>Grace Ranola</v>
          </cell>
          <cell r="F290" t="str">
            <v>JICJUS</v>
          </cell>
        </row>
        <row r="291">
          <cell r="A291" t="str">
            <v>Journal of International Dispute Settlement</v>
          </cell>
          <cell r="B291" t="str">
            <v>jids</v>
          </cell>
          <cell r="C291" t="str">
            <v>2040-3585</v>
          </cell>
          <cell r="D291" t="str">
            <v>2040-3593</v>
          </cell>
          <cell r="E291" t="str">
            <v>Laura Jose</v>
          </cell>
          <cell r="F291" t="str">
            <v>JNLIDS</v>
          </cell>
        </row>
        <row r="292">
          <cell r="A292" t="str">
            <v>Journal of International Economic Law</v>
          </cell>
          <cell r="B292" t="str">
            <v>jielaw</v>
          </cell>
          <cell r="C292" t="str">
            <v>1369-3034</v>
          </cell>
          <cell r="D292" t="str">
            <v>1464-3758</v>
          </cell>
          <cell r="E292" t="str">
            <v>Grace Ranola</v>
          </cell>
          <cell r="F292" t="str">
            <v>JIELAW</v>
          </cell>
        </row>
        <row r="293">
          <cell r="A293" t="str">
            <v>Journal of Islamic Studies</v>
          </cell>
          <cell r="B293" t="str">
            <v>islamj</v>
          </cell>
          <cell r="C293" t="str">
            <v>0955-2340</v>
          </cell>
          <cell r="D293" t="str">
            <v>1471-6917</v>
          </cell>
          <cell r="E293" t="str">
            <v>Vanessa Lacey</v>
          </cell>
          <cell r="F293" t="str">
            <v>ISLAMJ</v>
          </cell>
        </row>
        <row r="294">
          <cell r="A294" t="str">
            <v>Journal of Language Evolution</v>
          </cell>
          <cell r="B294" t="str">
            <v>jole</v>
          </cell>
          <cell r="C294" t="str">
            <v>2058-4571</v>
          </cell>
          <cell r="D294" t="str">
            <v>2058-458X</v>
          </cell>
          <cell r="E294" t="str">
            <v>Martin Green</v>
          </cell>
          <cell r="F294" t="str">
            <v>JOLEVO</v>
          </cell>
        </row>
        <row r="295">
          <cell r="A295" t="str">
            <v>Journal of Law and the Biosciences</v>
          </cell>
          <cell r="B295" t="str">
            <v>jlb</v>
          </cell>
          <cell r="C295" t="str">
            <v/>
          </cell>
          <cell r="D295" t="str">
            <v>2053-9711</v>
          </cell>
          <cell r="E295" t="str">
            <v>Guy Edwards</v>
          </cell>
          <cell r="F295" t="str">
            <v>JLBIOS</v>
          </cell>
        </row>
        <row r="296">
          <cell r="A296" t="str">
            <v>Journal of Legal Analysis</v>
          </cell>
          <cell r="B296" t="str">
            <v>jla</v>
          </cell>
          <cell r="C296" t="str">
            <v>2161-7201</v>
          </cell>
          <cell r="D296" t="str">
            <v>1946-5319</v>
          </cell>
          <cell r="E296" t="str">
            <v>Laura Jose</v>
          </cell>
          <cell r="F296" t="str">
            <v>JLA..J</v>
          </cell>
        </row>
        <row r="297">
          <cell r="A297" t="str">
            <v>Journal of Logic and Computation</v>
          </cell>
          <cell r="B297" t="str">
            <v>logcom</v>
          </cell>
          <cell r="C297" t="str">
            <v>0955-792X</v>
          </cell>
          <cell r="D297" t="str">
            <v>1465-363X</v>
          </cell>
          <cell r="E297" t="str">
            <v>Neil Scriven</v>
          </cell>
          <cell r="F297" t="str">
            <v>LOGCOM</v>
          </cell>
        </row>
        <row r="298">
          <cell r="A298" t="str">
            <v>Journal of Mammalogy</v>
          </cell>
          <cell r="B298" t="str">
            <v>jmammal</v>
          </cell>
          <cell r="C298" t="str">
            <v>0022-2372</v>
          </cell>
          <cell r="D298" t="str">
            <v>1545-1542</v>
          </cell>
          <cell r="E298" t="str">
            <v>Fiona Williams</v>
          </cell>
          <cell r="F298" t="str">
            <v>JMAMMA</v>
          </cell>
        </row>
        <row r="299">
          <cell r="A299" t="str">
            <v>Journal of Medical and Veterinary Mycology</v>
          </cell>
          <cell r="B299" t="str">
            <v>jmvm</v>
          </cell>
          <cell r="C299" t="str">
            <v>0268-1218</v>
          </cell>
          <cell r="D299" t="str">
            <v>1365-280X</v>
          </cell>
          <cell r="F299" t="str">
            <v>JMVMYC</v>
          </cell>
        </row>
        <row r="300">
          <cell r="A300" t="str">
            <v>Journal of Medical Entomology</v>
          </cell>
          <cell r="B300" t="str">
            <v>jme</v>
          </cell>
          <cell r="C300" t="str">
            <v>0022-2585</v>
          </cell>
          <cell r="D300" t="str">
            <v>1938-2928</v>
          </cell>
          <cell r="E300" t="str">
            <v>Fiona Williams</v>
          </cell>
          <cell r="F300" t="str">
            <v>JMENTO</v>
          </cell>
        </row>
        <row r="301">
          <cell r="A301" t="str">
            <v>Journal of Molecular Cell Biology</v>
          </cell>
          <cell r="B301" t="str">
            <v>jmcb</v>
          </cell>
          <cell r="C301" t="str">
            <v>1674-2788</v>
          </cell>
          <cell r="D301" t="str">
            <v>1759-4685</v>
          </cell>
          <cell r="E301" t="str">
            <v>Kimi Zeng</v>
          </cell>
          <cell r="F301" t="str">
            <v>JMCBIO</v>
          </cell>
        </row>
        <row r="302">
          <cell r="A302" t="str">
            <v>Journal of Molluscan Studies</v>
          </cell>
          <cell r="B302" t="str">
            <v>mollus</v>
          </cell>
          <cell r="C302" t="str">
            <v>0260-1230</v>
          </cell>
          <cell r="D302" t="str">
            <v>1464-3766</v>
          </cell>
          <cell r="E302" t="str">
            <v>Neil Scriven</v>
          </cell>
          <cell r="F302" t="str">
            <v>MOLLUS</v>
          </cell>
        </row>
        <row r="303">
          <cell r="A303" t="str">
            <v>Journal of Music Therapy</v>
          </cell>
          <cell r="B303" t="str">
            <v>jmt</v>
          </cell>
          <cell r="C303" t="str">
            <v>0022-2917</v>
          </cell>
          <cell r="D303" t="str">
            <v>2053-7395</v>
          </cell>
          <cell r="E303" t="str">
            <v>Michael Blong</v>
          </cell>
          <cell r="F303" t="str">
            <v>JMTHER</v>
          </cell>
        </row>
        <row r="304">
          <cell r="A304" t="str">
            <v>Journal of Neuropathology &amp; Experimental Neurology</v>
          </cell>
          <cell r="B304" t="str">
            <v>jnen</v>
          </cell>
          <cell r="C304" t="str">
            <v>0022-3069</v>
          </cell>
          <cell r="D304" t="str">
            <v>1554-6578</v>
          </cell>
          <cell r="E304" t="str">
            <v>Julia McDonnell</v>
          </cell>
          <cell r="F304" t="str">
            <v>JNENEU</v>
          </cell>
        </row>
        <row r="305">
          <cell r="A305" t="str">
            <v>Journal of Nuclear Cardiology</v>
          </cell>
          <cell r="B305" t="str">
            <v>jnc</v>
          </cell>
          <cell r="C305" t="str">
            <v>1071-3581</v>
          </cell>
          <cell r="D305" t="str">
            <v>1532-6551</v>
          </cell>
          <cell r="F305" t="str">
            <v>NOTSET</v>
          </cell>
        </row>
        <row r="306">
          <cell r="A306" t="str">
            <v>Journal of Orthodontics</v>
          </cell>
          <cell r="B306" t="str">
            <v>bortho</v>
          </cell>
          <cell r="C306" t="str">
            <v>1465-3125</v>
          </cell>
          <cell r="D306" t="str">
            <v>1465-3133</v>
          </cell>
          <cell r="F306" t="str">
            <v>BORTHO</v>
          </cell>
        </row>
        <row r="307">
          <cell r="A307" t="str">
            <v>Journal of Pediatric Psychology</v>
          </cell>
          <cell r="B307" t="str">
            <v>jpepsy</v>
          </cell>
          <cell r="C307" t="str">
            <v>0146-8693</v>
          </cell>
          <cell r="D307" t="str">
            <v>1465-735X</v>
          </cell>
          <cell r="E307" t="str">
            <v>Anna Hernandez French</v>
          </cell>
          <cell r="F307" t="str">
            <v>JPEPSY</v>
          </cell>
        </row>
        <row r="308">
          <cell r="A308" t="str">
            <v>Journal of Petrology</v>
          </cell>
          <cell r="B308" t="str">
            <v>petroj</v>
          </cell>
          <cell r="C308" t="str">
            <v>0022-3530</v>
          </cell>
          <cell r="D308" t="str">
            <v>1460-2415</v>
          </cell>
          <cell r="E308" t="str">
            <v>Adam Leary</v>
          </cell>
          <cell r="F308" t="str">
            <v>PETROJ</v>
          </cell>
        </row>
        <row r="309">
          <cell r="A309" t="str">
            <v>Journal of Plankton Research</v>
          </cell>
          <cell r="B309" t="str">
            <v>plankt</v>
          </cell>
          <cell r="C309" t="str">
            <v>0142-7873</v>
          </cell>
          <cell r="D309" t="str">
            <v>1464-3774</v>
          </cell>
          <cell r="E309" t="str">
            <v>Neil Scriven</v>
          </cell>
          <cell r="F309" t="str">
            <v>PLANKT</v>
          </cell>
        </row>
        <row r="310">
          <cell r="A310" t="str">
            <v>Journal of Plant Ecology</v>
          </cell>
          <cell r="B310" t="str">
            <v>jpe</v>
          </cell>
          <cell r="C310" t="str">
            <v>1752-9921</v>
          </cell>
          <cell r="D310" t="str">
            <v>1752-993X</v>
          </cell>
          <cell r="E310" t="str">
            <v>Kimi Zeng</v>
          </cell>
          <cell r="F310" t="str">
            <v>JPECOL</v>
          </cell>
        </row>
        <row r="311">
          <cell r="A311" t="str">
            <v>Journal of Professions and Organization</v>
          </cell>
          <cell r="B311" t="str">
            <v>jpo</v>
          </cell>
          <cell r="C311" t="str">
            <v>2051-8803</v>
          </cell>
          <cell r="D311" t="str">
            <v>2051-8811</v>
          </cell>
          <cell r="E311" t="str">
            <v>Guy Edwards</v>
          </cell>
          <cell r="F311" t="str">
            <v>JPORGA</v>
          </cell>
        </row>
        <row r="312">
          <cell r="A312" t="str">
            <v>Journal of Public Administration Research and Theory</v>
          </cell>
          <cell r="B312" t="str">
            <v>jopart</v>
          </cell>
          <cell r="C312" t="str">
            <v>1053-1858</v>
          </cell>
          <cell r="D312" t="str">
            <v>1477-9803</v>
          </cell>
          <cell r="E312" t="str">
            <v>Valentina Tursini</v>
          </cell>
          <cell r="F312" t="str">
            <v>JOPART</v>
          </cell>
        </row>
        <row r="313">
          <cell r="A313" t="str">
            <v>Journal of Public Health</v>
          </cell>
          <cell r="B313" t="str">
            <v>pubmed</v>
          </cell>
          <cell r="C313" t="str">
            <v>1741-3842</v>
          </cell>
          <cell r="D313" t="str">
            <v>1741-3850</v>
          </cell>
          <cell r="E313" t="str">
            <v>Paul Kidd</v>
          </cell>
          <cell r="F313" t="str">
            <v>PUBMED</v>
          </cell>
        </row>
        <row r="314">
          <cell r="A314" t="str">
            <v>Journal of Radiation Research</v>
          </cell>
          <cell r="B314" t="str">
            <v>jrr</v>
          </cell>
          <cell r="C314" t="str">
            <v>0449-3060</v>
          </cell>
          <cell r="D314" t="str">
            <v>1349-9157</v>
          </cell>
          <cell r="E314" t="str">
            <v>Matthew Lane</v>
          </cell>
          <cell r="F314" t="str">
            <v>RADRES</v>
          </cell>
        </row>
        <row r="315">
          <cell r="A315" t="str">
            <v>Journal of Refugee Studies</v>
          </cell>
          <cell r="B315" t="str">
            <v>refuge</v>
          </cell>
          <cell r="C315" t="str">
            <v>0951-6328</v>
          </cell>
          <cell r="D315" t="str">
            <v>1471-6925</v>
          </cell>
          <cell r="E315" t="str">
            <v>Vanessa Lacey</v>
          </cell>
          <cell r="F315" t="str">
            <v>REFUGE</v>
          </cell>
        </row>
        <row r="316">
          <cell r="A316" t="str">
            <v>Journal of Semantics</v>
          </cell>
          <cell r="B316" t="str">
            <v>semant</v>
          </cell>
          <cell r="C316" t="str">
            <v>0167-5133</v>
          </cell>
          <cell r="D316" t="str">
            <v>1477-4593</v>
          </cell>
          <cell r="E316" t="str">
            <v>Victoria Smith</v>
          </cell>
          <cell r="F316" t="str">
            <v>SEMANT</v>
          </cell>
        </row>
        <row r="317">
          <cell r="A317" t="str">
            <v>Journal of Semitic Studies</v>
          </cell>
          <cell r="B317" t="str">
            <v>semitj</v>
          </cell>
          <cell r="C317" t="str">
            <v>0022-4480</v>
          </cell>
          <cell r="D317" t="str">
            <v>1477-8556</v>
          </cell>
          <cell r="E317" t="str">
            <v>Victoria Smith</v>
          </cell>
          <cell r="F317" t="str">
            <v>SEMITJ</v>
          </cell>
        </row>
        <row r="318">
          <cell r="A318" t="str">
            <v>Journal of Social History</v>
          </cell>
          <cell r="B318" t="str">
            <v>jsh</v>
          </cell>
          <cell r="C318" t="str">
            <v>0022-4529</v>
          </cell>
          <cell r="D318" t="str">
            <v>1527-1897</v>
          </cell>
          <cell r="E318" t="str">
            <v>Patricia Thomas</v>
          </cell>
          <cell r="F318" t="str">
            <v>JSH..J</v>
          </cell>
        </row>
        <row r="319">
          <cell r="A319" t="str">
            <v>Journal of Surgical Case Reports</v>
          </cell>
          <cell r="B319" t="str">
            <v>jscr</v>
          </cell>
          <cell r="C319" t="str">
            <v>N/A</v>
          </cell>
          <cell r="D319" t="str">
            <v>2042-8812</v>
          </cell>
          <cell r="E319" t="str">
            <v>Joanna Ventikos</v>
          </cell>
          <cell r="F319" t="str">
            <v>JSCREP</v>
          </cell>
        </row>
        <row r="320">
          <cell r="A320" t="str">
            <v>Journal of Survey Statistics and Methodology</v>
          </cell>
          <cell r="B320" t="str">
            <v>jssam</v>
          </cell>
          <cell r="C320" t="str">
            <v>2325-0984</v>
          </cell>
          <cell r="D320" t="str">
            <v>2325-0992</v>
          </cell>
          <cell r="E320" t="str">
            <v>Valentina Tursini</v>
          </cell>
          <cell r="F320" t="str">
            <v>JSSMET</v>
          </cell>
        </row>
        <row r="321">
          <cell r="A321" t="str">
            <v>Journal of the American Academy of Religion</v>
          </cell>
          <cell r="B321" t="str">
            <v>jaarel</v>
          </cell>
          <cell r="C321" t="str">
            <v>0002-7189</v>
          </cell>
          <cell r="D321" t="str">
            <v>1477-4585</v>
          </cell>
          <cell r="E321" t="str">
            <v>Michael Blong</v>
          </cell>
          <cell r="F321" t="str">
            <v>JAAREL</v>
          </cell>
        </row>
        <row r="322">
          <cell r="A322" t="str">
            <v>Journal of the American Medical Informatics Association</v>
          </cell>
          <cell r="B322" t="str">
            <v>jamia</v>
          </cell>
          <cell r="C322" t="str">
            <v>1067-5027</v>
          </cell>
          <cell r="D322" t="str">
            <v>1527-974X</v>
          </cell>
          <cell r="E322" t="str">
            <v>Rachel Warren</v>
          </cell>
          <cell r="F322" t="str">
            <v>JAMIAJ</v>
          </cell>
        </row>
        <row r="323">
          <cell r="A323" t="str">
            <v>Journal of the Canadian Association of Gastroenterology</v>
          </cell>
          <cell r="B323" t="str">
            <v>jcag</v>
          </cell>
          <cell r="C323" t="str">
            <v>2515-2084</v>
          </cell>
          <cell r="D323" t="str">
            <v>2515-2092</v>
          </cell>
          <cell r="E323" t="str">
            <v>Christopher Reid</v>
          </cell>
          <cell r="F323" t="str">
            <v>JCAGAS</v>
          </cell>
        </row>
        <row r="324">
          <cell r="A324" t="str">
            <v>Journal of the Endocrine Society</v>
          </cell>
          <cell r="B324" t="str">
            <v>jes</v>
          </cell>
          <cell r="C324" t="str">
            <v/>
          </cell>
          <cell r="D324" t="str">
            <v>2472-1972</v>
          </cell>
          <cell r="E324" t="str">
            <v>Rachel Warren</v>
          </cell>
          <cell r="F324" t="str">
            <v>JESOCI</v>
          </cell>
        </row>
        <row r="325">
          <cell r="A325" t="str">
            <v>Journal of the European Economic Association</v>
          </cell>
          <cell r="B325" t="str">
            <v>jeea</v>
          </cell>
          <cell r="C325" t="str">
            <v>1542-4766</v>
          </cell>
          <cell r="D325" t="str">
            <v>1542-4774</v>
          </cell>
          <cell r="E325" t="str">
            <v>Martin Green</v>
          </cell>
          <cell r="F325" t="str">
            <v>JEEASN</v>
          </cell>
        </row>
        <row r="326">
          <cell r="A326" t="str">
            <v>Journal of the History of Collections</v>
          </cell>
          <cell r="B326" t="str">
            <v>hiscol</v>
          </cell>
          <cell r="C326" t="str">
            <v>0954-6650</v>
          </cell>
          <cell r="D326" t="str">
            <v>1477-8564</v>
          </cell>
          <cell r="E326" t="str">
            <v>Sarah Scutts</v>
          </cell>
          <cell r="F326" t="str">
            <v>HISCOL</v>
          </cell>
        </row>
        <row r="327">
          <cell r="A327" t="str">
            <v>Journal of the History of Medicine and Allied Sciences</v>
          </cell>
          <cell r="B327" t="str">
            <v>jalsci</v>
          </cell>
          <cell r="C327" t="str">
            <v>0022-5045</v>
          </cell>
          <cell r="D327" t="str">
            <v>1468-4373</v>
          </cell>
          <cell r="E327" t="str">
            <v>Michael Blong</v>
          </cell>
          <cell r="F327" t="str">
            <v>JALSCI</v>
          </cell>
        </row>
        <row r="328">
          <cell r="A328" t="str">
            <v>Journal of the International Commission on Radiation Units and Measurements</v>
          </cell>
          <cell r="B328" t="str">
            <v>jicru</v>
          </cell>
          <cell r="C328" t="str">
            <v>1473-6691</v>
          </cell>
          <cell r="D328" t="str">
            <v>1742-3422</v>
          </cell>
          <cell r="E328" t="str">
            <v>Catherine Morgan</v>
          </cell>
          <cell r="F328" t="str">
            <v>JICRUJ</v>
          </cell>
        </row>
        <row r="329">
          <cell r="A329" t="str">
            <v>Journal of the London Mathematical Society</v>
          </cell>
          <cell r="B329" t="str">
            <v>jlms</v>
          </cell>
          <cell r="C329" t="str">
            <v>0024-6107</v>
          </cell>
          <cell r="D329" t="str">
            <v>1469-7750</v>
          </cell>
          <cell r="E329" t="str">
            <v>Adam Leary</v>
          </cell>
          <cell r="F329" t="str">
            <v>JLMSOC</v>
          </cell>
        </row>
        <row r="330">
          <cell r="A330" t="str">
            <v>Journal of the Pediatric Infectious Diseases Society</v>
          </cell>
          <cell r="B330" t="str">
            <v>jpids</v>
          </cell>
          <cell r="C330" t="str">
            <v>2048-7193</v>
          </cell>
          <cell r="D330" t="str">
            <v>2048-7207</v>
          </cell>
          <cell r="E330" t="str">
            <v>Rachel Safer</v>
          </cell>
          <cell r="F330" t="str">
            <v>JPIDSJ</v>
          </cell>
        </row>
        <row r="331">
          <cell r="A331" t="str">
            <v>Journal of the Royal Musical Association</v>
          </cell>
          <cell r="B331" t="str">
            <v>roymus</v>
          </cell>
          <cell r="C331" t="str">
            <v>0269-0403</v>
          </cell>
          <cell r="D331" t="str">
            <v>1471-6933</v>
          </cell>
          <cell r="F331" t="str">
            <v>ROYMUS</v>
          </cell>
        </row>
        <row r="332">
          <cell r="A332" t="str">
            <v>Journal of Topology</v>
          </cell>
          <cell r="B332" t="str">
            <v>jtopol</v>
          </cell>
          <cell r="C332" t="str">
            <v>1753-8416</v>
          </cell>
          <cell r="D332" t="str">
            <v>1753-8424</v>
          </cell>
          <cell r="E332" t="str">
            <v>Adam Leary</v>
          </cell>
          <cell r="F332" t="str">
            <v>JOTOPO</v>
          </cell>
        </row>
        <row r="333">
          <cell r="A333" t="str">
            <v>Journal of Travel Medicine</v>
          </cell>
          <cell r="B333" t="str">
            <v>jtm</v>
          </cell>
          <cell r="C333" t="str">
            <v>1195-1982</v>
          </cell>
          <cell r="D333" t="str">
            <v>1708-8305</v>
          </cell>
          <cell r="E333" t="str">
            <v>Phil Bishop</v>
          </cell>
          <cell r="F333" t="str">
            <v>JTMEDI</v>
          </cell>
        </row>
        <row r="334">
          <cell r="A334" t="str">
            <v>Journal of Tropical Pediatrics</v>
          </cell>
          <cell r="B334" t="str">
            <v>tropej</v>
          </cell>
          <cell r="C334" t="str">
            <v>0142-6338</v>
          </cell>
          <cell r="D334" t="str">
            <v>1465-3664</v>
          </cell>
          <cell r="E334" t="str">
            <v>Paul Kidd</v>
          </cell>
          <cell r="F334" t="str">
            <v>TROPEJ</v>
          </cell>
        </row>
        <row r="335">
          <cell r="A335" t="str">
            <v>Journal of Urban Ecology</v>
          </cell>
          <cell r="B335" t="str">
            <v>jue</v>
          </cell>
          <cell r="C335" t="str">
            <v/>
          </cell>
          <cell r="D335" t="str">
            <v>2058-5543</v>
          </cell>
          <cell r="E335" t="str">
            <v>Lisa Walton</v>
          </cell>
          <cell r="F335" t="str">
            <v>JUECOL</v>
          </cell>
        </row>
        <row r="336">
          <cell r="A336" t="str">
            <v>Journal of Urban Health: Bulletin of the New York Academy of Medicine</v>
          </cell>
          <cell r="B336" t="str">
            <v>jurban</v>
          </cell>
          <cell r="C336" t="str">
            <v>1099-3460</v>
          </cell>
          <cell r="D336" t="str">
            <v>1468-2869</v>
          </cell>
          <cell r="F336" t="str">
            <v>JURBAN</v>
          </cell>
        </row>
        <row r="337">
          <cell r="A337" t="str">
            <v>Journal of Victorian Culture</v>
          </cell>
          <cell r="B337" t="str">
            <v>jvcult</v>
          </cell>
          <cell r="C337" t="str">
            <v>1355-5502</v>
          </cell>
          <cell r="D337" t="str">
            <v>1750-0133</v>
          </cell>
          <cell r="E337" t="str">
            <v>Clare Morton</v>
          </cell>
          <cell r="F337" t="str">
            <v>JVCULT</v>
          </cell>
        </row>
        <row r="338">
          <cell r="A338" t="str">
            <v>Laboratory Medicine</v>
          </cell>
          <cell r="B338" t="str">
            <v>labmed</v>
          </cell>
          <cell r="C338" t="str">
            <v>0007-5027</v>
          </cell>
          <cell r="D338" t="str">
            <v>1943-7730</v>
          </cell>
          <cell r="E338" t="str">
            <v>Ashley Petrylak</v>
          </cell>
          <cell r="F338" t="str">
            <v>LABMED</v>
          </cell>
        </row>
        <row r="339">
          <cell r="A339" t="str">
            <v>Law, Probability and Risk</v>
          </cell>
          <cell r="B339" t="str">
            <v>lawprj</v>
          </cell>
          <cell r="C339" t="str">
            <v>1470-8396</v>
          </cell>
          <cell r="D339" t="str">
            <v>1470-840X</v>
          </cell>
          <cell r="E339" t="str">
            <v>Catherine Morgan</v>
          </cell>
          <cell r="F339" t="str">
            <v>LAWPRJ</v>
          </cell>
        </row>
        <row r="340">
          <cell r="A340" t="str">
            <v>Literary and Linguistic Computing</v>
          </cell>
          <cell r="B340" t="str">
            <v>dsh</v>
          </cell>
          <cell r="C340" t="str">
            <v>0268-1145</v>
          </cell>
          <cell r="D340" t="str">
            <v>1477-4615</v>
          </cell>
          <cell r="F340" t="str">
            <v>NOTSET</v>
          </cell>
        </row>
        <row r="341">
          <cell r="A341" t="str">
            <v>Literary Imagination</v>
          </cell>
          <cell r="B341" t="str">
            <v>litimag</v>
          </cell>
          <cell r="C341" t="str">
            <v>1523-9012</v>
          </cell>
          <cell r="D341" t="str">
            <v>1752-6566</v>
          </cell>
          <cell r="E341" t="str">
            <v>Patricia Thomas</v>
          </cell>
          <cell r="F341" t="str">
            <v>LITMAG</v>
          </cell>
        </row>
        <row r="342">
          <cell r="A342" t="str">
            <v>Literature and Theology</v>
          </cell>
          <cell r="B342" t="str">
            <v>litthe</v>
          </cell>
          <cell r="C342" t="str">
            <v>0269-1205</v>
          </cell>
          <cell r="D342" t="str">
            <v>1477-4623</v>
          </cell>
          <cell r="E342" t="str">
            <v>Sarah Scutts</v>
          </cell>
          <cell r="F342" t="str">
            <v>LITTHE</v>
          </cell>
        </row>
        <row r="343">
          <cell r="A343" t="str">
            <v>Logic Journal of the IGPL</v>
          </cell>
          <cell r="B343" t="str">
            <v>igpl</v>
          </cell>
          <cell r="C343" t="str">
            <v>1367-0751</v>
          </cell>
          <cell r="D343" t="str">
            <v>1368-9894</v>
          </cell>
          <cell r="E343" t="str">
            <v>Neil Scriven</v>
          </cell>
          <cell r="F343" t="str">
            <v>JIGPAL</v>
          </cell>
        </row>
        <row r="344">
          <cell r="A344" t="str">
            <v>London Review of International Law</v>
          </cell>
          <cell r="B344" t="str">
            <v>lril</v>
          </cell>
          <cell r="C344" t="str">
            <v>2050-6325</v>
          </cell>
          <cell r="D344" t="str">
            <v>2050-6333</v>
          </cell>
          <cell r="E344" t="str">
            <v>Grace Ranola</v>
          </cell>
          <cell r="F344" t="str">
            <v>LRILAW</v>
          </cell>
        </row>
        <row r="345">
          <cell r="A345" t="str">
            <v>Mammalian Species</v>
          </cell>
          <cell r="B345" t="str">
            <v>mspecies</v>
          </cell>
          <cell r="C345" t="str">
            <v/>
          </cell>
          <cell r="D345" t="str">
            <v>1545-1410</v>
          </cell>
          <cell r="E345" t="str">
            <v>Fiona Williams</v>
          </cell>
          <cell r="F345" t="str">
            <v>MSPECI</v>
          </cell>
        </row>
        <row r="346">
          <cell r="A346" t="str">
            <v>Mathematical Medicine and Biology: A Journal of the IMA</v>
          </cell>
          <cell r="B346" t="str">
            <v>imammb</v>
          </cell>
          <cell r="C346" t="str">
            <v>1477-8599</v>
          </cell>
          <cell r="D346" t="str">
            <v>1477-8602</v>
          </cell>
          <cell r="E346" t="str">
            <v>Catherine Morgan</v>
          </cell>
          <cell r="F346" t="str">
            <v>IMAMMB</v>
          </cell>
        </row>
        <row r="347">
          <cell r="A347" t="str">
            <v>Medical Emergencies in Dentistry</v>
          </cell>
          <cell r="B347" t="str">
            <v>emdent</v>
          </cell>
          <cell r="C347" t="str">
            <v/>
          </cell>
          <cell r="D347" t="str">
            <v/>
          </cell>
          <cell r="F347" t="str">
            <v>NOTSET</v>
          </cell>
        </row>
        <row r="348">
          <cell r="A348" t="str">
            <v>Medical Image Analysis</v>
          </cell>
          <cell r="B348" t="str">
            <v>mediaj</v>
          </cell>
          <cell r="F348" t="str">
            <v>NOTSET</v>
          </cell>
        </row>
        <row r="349">
          <cell r="A349" t="str">
            <v>Medical Law Review</v>
          </cell>
          <cell r="B349" t="str">
            <v>medlaw</v>
          </cell>
          <cell r="C349" t="str">
            <v>0967-0742</v>
          </cell>
          <cell r="D349" t="str">
            <v>1464-3790</v>
          </cell>
          <cell r="E349" t="str">
            <v>Grace Ranola</v>
          </cell>
          <cell r="F349" t="str">
            <v>MEDLAW</v>
          </cell>
        </row>
        <row r="350">
          <cell r="A350" t="str">
            <v>Medical Mycology</v>
          </cell>
          <cell r="B350" t="str">
            <v>mmy</v>
          </cell>
          <cell r="C350" t="str">
            <v>1369-3786</v>
          </cell>
          <cell r="D350" t="str">
            <v>1460-2709</v>
          </cell>
          <cell r="E350" t="str">
            <v>Julia McDonnell</v>
          </cell>
          <cell r="F350" t="str">
            <v>MMYCOL</v>
          </cell>
        </row>
        <row r="351">
          <cell r="A351" t="str">
            <v>MELUS</v>
          </cell>
          <cell r="B351" t="str">
            <v>melus</v>
          </cell>
          <cell r="C351" t="str">
            <v>0163-755X</v>
          </cell>
          <cell r="D351" t="str">
            <v>1946-3170</v>
          </cell>
          <cell r="E351" t="str">
            <v>Patricia Thomas</v>
          </cell>
          <cell r="F351" t="str">
            <v>MELUSJ</v>
          </cell>
        </row>
        <row r="352">
          <cell r="A352" t="str">
            <v>Mershon International Studies Review</v>
          </cell>
          <cell r="B352" t="str">
            <v>misr</v>
          </cell>
          <cell r="C352" t="str">
            <v>1079-1760</v>
          </cell>
          <cell r="D352" t="str">
            <v/>
          </cell>
          <cell r="E352" t="str">
            <v>Laura Bannon</v>
          </cell>
          <cell r="F352" t="str">
            <v>ISAMIS</v>
          </cell>
        </row>
        <row r="353">
          <cell r="A353" t="str">
            <v>MHR: Basic science of reproductive medicine</v>
          </cell>
          <cell r="B353" t="str">
            <v>molehr</v>
          </cell>
          <cell r="C353" t="str">
            <v>1360-9947</v>
          </cell>
          <cell r="D353" t="str">
            <v>1460-2407</v>
          </cell>
          <cell r="E353" t="str">
            <v>Phil Bishop</v>
          </cell>
          <cell r="F353" t="str">
            <v>MOLEHR</v>
          </cell>
        </row>
        <row r="354">
          <cell r="A354" t="str">
            <v>Microscopy</v>
          </cell>
          <cell r="B354" t="str">
            <v>jmicro</v>
          </cell>
          <cell r="C354" t="str">
            <v>0022-0744</v>
          </cell>
          <cell r="D354" t="str">
            <v>1477-9986</v>
          </cell>
          <cell r="E354" t="str">
            <v>Matthew Lane</v>
          </cell>
          <cell r="F354" t="str">
            <v>JMICRO</v>
          </cell>
        </row>
        <row r="355">
          <cell r="A355" t="str">
            <v>Migration Studies</v>
          </cell>
          <cell r="B355" t="str">
            <v>migration</v>
          </cell>
          <cell r="C355" t="str">
            <v>2049-5838</v>
          </cell>
          <cell r="D355" t="str">
            <v>2049-5846</v>
          </cell>
          <cell r="E355" t="str">
            <v>Vanessa Lacey</v>
          </cell>
          <cell r="F355" t="str">
            <v>MIGRAT</v>
          </cell>
        </row>
        <row r="356">
          <cell r="A356" t="str">
            <v>Military Medicine</v>
          </cell>
          <cell r="B356" t="str">
            <v>milmed</v>
          </cell>
          <cell r="C356" t="str">
            <v>0026-4075</v>
          </cell>
          <cell r="D356" t="str">
            <v>1930-613X</v>
          </cell>
          <cell r="E356" t="str">
            <v>Christopher Reid</v>
          </cell>
          <cell r="F356" t="str">
            <v>MILMED</v>
          </cell>
        </row>
        <row r="357">
          <cell r="A357" t="str">
            <v>Mind</v>
          </cell>
          <cell r="B357" t="str">
            <v>mind</v>
          </cell>
          <cell r="C357" t="str">
            <v>0026-4423</v>
          </cell>
          <cell r="D357" t="str">
            <v>1460-2113</v>
          </cell>
          <cell r="E357" t="str">
            <v>Sarah Scutts</v>
          </cell>
          <cell r="F357" t="str">
            <v>MIND.J</v>
          </cell>
        </row>
        <row r="358">
          <cell r="A358" t="str">
            <v>Modern Judaism - A Journal of Jewish Ideas and Experience</v>
          </cell>
          <cell r="B358" t="str">
            <v>modjud</v>
          </cell>
          <cell r="C358" t="str">
            <v>0276-1114</v>
          </cell>
          <cell r="D358" t="str">
            <v>1086-3273</v>
          </cell>
          <cell r="E358" t="str">
            <v>Phyllis Cohen</v>
          </cell>
          <cell r="F358" t="str">
            <v>MODJUD</v>
          </cell>
        </row>
        <row r="359">
          <cell r="A359" t="str">
            <v>Molecular Biology and Evolution</v>
          </cell>
          <cell r="B359" t="str">
            <v>molbev</v>
          </cell>
          <cell r="C359" t="str">
            <v>0737-4038</v>
          </cell>
          <cell r="D359" t="str">
            <v>1537-1719</v>
          </cell>
          <cell r="E359" t="str">
            <v>Jennifer Boyd</v>
          </cell>
          <cell r="F359" t="str">
            <v>MOLBEV</v>
          </cell>
        </row>
        <row r="360">
          <cell r="A360" t="str">
            <v>Molecular Endocrinology</v>
          </cell>
          <cell r="B360" t="str">
            <v>mend</v>
          </cell>
          <cell r="C360" t="str">
            <v>0888-8809</v>
          </cell>
          <cell r="D360" t="str">
            <v>1944-9917</v>
          </cell>
          <cell r="E360" t="str">
            <v>Rachel Warren</v>
          </cell>
          <cell r="F360" t="str">
            <v>MENDOC</v>
          </cell>
        </row>
        <row r="361">
          <cell r="A361" t="str">
            <v>Molecular Plant</v>
          </cell>
          <cell r="B361" t="str">
            <v>mplant</v>
          </cell>
          <cell r="C361" t="str">
            <v>1674-2052</v>
          </cell>
          <cell r="D361" t="str">
            <v>1752-9867</v>
          </cell>
          <cell r="E361" t="str">
            <v>Wendy Ding</v>
          </cell>
          <cell r="F361" t="str">
            <v>MPPHYS</v>
          </cell>
        </row>
        <row r="362">
          <cell r="A362" t="str">
            <v>Monthly Notices of the Royal Astronomical Society</v>
          </cell>
          <cell r="B362" t="str">
            <v>mnras</v>
          </cell>
          <cell r="C362" t="str">
            <v>0035-8711</v>
          </cell>
          <cell r="D362" t="str">
            <v>1365-2966</v>
          </cell>
          <cell r="E362" t="str">
            <v>Adam Leary</v>
          </cell>
          <cell r="F362" t="str">
            <v>MNRASJ</v>
          </cell>
        </row>
        <row r="363">
          <cell r="A363" t="str">
            <v>Monthly Notices of the Royal Astronomical Society: Letters</v>
          </cell>
          <cell r="B363" t="str">
            <v>mnrasl</v>
          </cell>
          <cell r="C363" t="str">
            <v>1745-3925</v>
          </cell>
          <cell r="D363" t="str">
            <v>1745-3933</v>
          </cell>
          <cell r="E363" t="str">
            <v>Adam Leary</v>
          </cell>
          <cell r="F363" t="str">
            <v>MNRASL</v>
          </cell>
        </row>
        <row r="364">
          <cell r="A364" t="str">
            <v>Multimedia Manual of Cardio-Thoracic Surgery</v>
          </cell>
          <cell r="B364" t="str">
            <v>mmcts</v>
          </cell>
          <cell r="C364" t="str">
            <v/>
          </cell>
          <cell r="D364" t="str">
            <v>1813-9175</v>
          </cell>
          <cell r="E364" t="str">
            <v>Adam Gilbert</v>
          </cell>
          <cell r="F364" t="str">
            <v>MMMCTS</v>
          </cell>
        </row>
        <row r="365">
          <cell r="A365" t="str">
            <v>Music and Letters</v>
          </cell>
          <cell r="B365" t="str">
            <v>musicj</v>
          </cell>
          <cell r="C365" t="str">
            <v>0027-4224</v>
          </cell>
          <cell r="D365" t="str">
            <v>1477-4631</v>
          </cell>
          <cell r="E365" t="str">
            <v>Victoria Smith</v>
          </cell>
          <cell r="F365" t="str">
            <v>MUSICJ</v>
          </cell>
        </row>
        <row r="366">
          <cell r="A366" t="str">
            <v>Music Theory Spectrum</v>
          </cell>
          <cell r="B366" t="str">
            <v>mts</v>
          </cell>
          <cell r="C366" t="str">
            <v>0195-6167</v>
          </cell>
          <cell r="D366" t="str">
            <v>1533-8339</v>
          </cell>
          <cell r="E366" t="str">
            <v>Michael Blong</v>
          </cell>
          <cell r="F366" t="str">
            <v>MTSPEC</v>
          </cell>
        </row>
        <row r="367">
          <cell r="A367" t="str">
            <v>Music Therapy</v>
          </cell>
          <cell r="B367" t="str">
            <v>musictherapy</v>
          </cell>
          <cell r="C367" t="str">
            <v>0734-7367</v>
          </cell>
          <cell r="D367" t="str">
            <v/>
          </cell>
          <cell r="F367" t="str">
            <v>NOTSET</v>
          </cell>
        </row>
        <row r="368">
          <cell r="A368" t="str">
            <v>Music Therapy Perspectives</v>
          </cell>
          <cell r="B368" t="str">
            <v>mtp</v>
          </cell>
          <cell r="C368" t="str">
            <v>0734-6875</v>
          </cell>
          <cell r="D368" t="str">
            <v>2053-7387</v>
          </cell>
          <cell r="E368" t="str">
            <v>Michael Blong</v>
          </cell>
          <cell r="F368" t="str">
            <v>MTPERS</v>
          </cell>
        </row>
        <row r="369">
          <cell r="A369" t="str">
            <v>Mutagenesis</v>
          </cell>
          <cell r="B369" t="str">
            <v>mutage</v>
          </cell>
          <cell r="C369" t="str">
            <v>0267-8357</v>
          </cell>
          <cell r="D369" t="str">
            <v>1464-3804</v>
          </cell>
          <cell r="E369" t="str">
            <v>Phil Bishop</v>
          </cell>
          <cell r="F369" t="str">
            <v>MUTAGE</v>
          </cell>
        </row>
        <row r="370">
          <cell r="A370" t="str">
            <v>National Science Review</v>
          </cell>
          <cell r="B370" t="str">
            <v>nsr</v>
          </cell>
          <cell r="C370" t="str">
            <v>2095-5138</v>
          </cell>
          <cell r="D370" t="str">
            <v>2053-714X</v>
          </cell>
          <cell r="E370" t="str">
            <v>Kimi Zeng</v>
          </cell>
          <cell r="F370" t="str">
            <v>NSRSCP</v>
          </cell>
        </row>
        <row r="371">
          <cell r="A371" t="str">
            <v>NDT Plus</v>
          </cell>
          <cell r="B371" t="str">
            <v>ndtplus</v>
          </cell>
          <cell r="C371" t="str">
            <v>2048-8505</v>
          </cell>
          <cell r="D371" t="str">
            <v>2048-8513</v>
          </cell>
          <cell r="E371" t="str">
            <v>Adam Gilbert</v>
          </cell>
          <cell r="F371" t="str">
            <v>NDTPLS</v>
          </cell>
        </row>
        <row r="372">
          <cell r="A372" t="str">
            <v>Nephrology Dialysis Transplantation</v>
          </cell>
          <cell r="B372" t="str">
            <v>ndt</v>
          </cell>
          <cell r="C372" t="str">
            <v>0931-0509</v>
          </cell>
          <cell r="D372" t="str">
            <v>1460-2385</v>
          </cell>
          <cell r="E372" t="str">
            <v>Adam Gilbert</v>
          </cell>
          <cell r="F372" t="str">
            <v>NDT..J</v>
          </cell>
        </row>
        <row r="373">
          <cell r="A373" t="str">
            <v>Neuro-Oncology</v>
          </cell>
          <cell r="B373" t="str">
            <v>neuonc</v>
          </cell>
          <cell r="C373" t="str">
            <v>1522-8517</v>
          </cell>
          <cell r="D373" t="str">
            <v>1523-5866</v>
          </cell>
          <cell r="E373" t="str">
            <v>Phil Bishop</v>
          </cell>
          <cell r="F373" t="str">
            <v>NEUONC</v>
          </cell>
        </row>
        <row r="374">
          <cell r="A374" t="str">
            <v>Neuro-Oncology Practice</v>
          </cell>
          <cell r="B374" t="str">
            <v>nop</v>
          </cell>
          <cell r="C374" t="str">
            <v>2054-2577</v>
          </cell>
          <cell r="D374" t="str">
            <v>2054-2585</v>
          </cell>
          <cell r="E374" t="str">
            <v>Phil Bishop</v>
          </cell>
          <cell r="F374" t="str">
            <v>NOPRAC</v>
          </cell>
        </row>
        <row r="375">
          <cell r="A375" t="str">
            <v>Neurocase</v>
          </cell>
          <cell r="B375" t="str">
            <v>neucas</v>
          </cell>
          <cell r="C375" t="str">
            <v>1355-4794</v>
          </cell>
          <cell r="D375" t="str">
            <v>1465-3656</v>
          </cell>
          <cell r="F375" t="str">
            <v>NEUCAS</v>
          </cell>
        </row>
        <row r="376">
          <cell r="A376" t="str">
            <v>Neurology</v>
          </cell>
          <cell r="B376" t="str">
            <v>neurology</v>
          </cell>
          <cell r="D376" t="str">
            <v>1526-632X</v>
          </cell>
          <cell r="F376" t="str">
            <v>NOTSET</v>
          </cell>
        </row>
        <row r="377">
          <cell r="A377" t="str">
            <v>Neurology Now</v>
          </cell>
          <cell r="B377" t="str">
            <v>neurolnow</v>
          </cell>
          <cell r="F377" t="str">
            <v>NOTSET</v>
          </cell>
        </row>
        <row r="378">
          <cell r="A378" t="str">
            <v>Neurology Today</v>
          </cell>
          <cell r="B378" t="str">
            <v>neuroltoday</v>
          </cell>
          <cell r="D378" t="str">
            <v>1548-7822</v>
          </cell>
          <cell r="F378" t="str">
            <v>NOTSET</v>
          </cell>
        </row>
        <row r="379">
          <cell r="A379" t="str">
            <v>Neuroscience of Consciousness</v>
          </cell>
          <cell r="B379" t="str">
            <v>nconsc</v>
          </cell>
          <cell r="C379" t="str">
            <v/>
          </cell>
          <cell r="D379" t="str">
            <v>2057-2107</v>
          </cell>
          <cell r="E379" t="str">
            <v>Lisa Walton</v>
          </cell>
          <cell r="F379" t="str">
            <v>NCONSC</v>
          </cell>
        </row>
        <row r="380">
          <cell r="A380" t="str">
            <v>Neurosurgery</v>
          </cell>
          <cell r="B380" t="str">
            <v>neurosurgery</v>
          </cell>
          <cell r="C380" t="str">
            <v>0148-396X</v>
          </cell>
          <cell r="D380" t="str">
            <v>1524-4040</v>
          </cell>
          <cell r="E380" t="str">
            <v>Christopher Reid</v>
          </cell>
          <cell r="F380" t="str">
            <v>NEUROS</v>
          </cell>
        </row>
        <row r="381">
          <cell r="A381" t="str">
            <v>Nicotine and Tobacco Research</v>
          </cell>
          <cell r="B381" t="str">
            <v>nictob</v>
          </cell>
          <cell r="C381" t="str">
            <v>1462-2203</v>
          </cell>
          <cell r="D381" t="str">
            <v>1469-994X</v>
          </cell>
          <cell r="E381" t="str">
            <v>Rachel Safer</v>
          </cell>
          <cell r="F381" t="str">
            <v>NICTOB</v>
          </cell>
        </row>
        <row r="382">
          <cell r="A382" t="str">
            <v>Notes and Queries</v>
          </cell>
          <cell r="B382" t="str">
            <v>notesj</v>
          </cell>
          <cell r="C382" t="str">
            <v>0029-3970</v>
          </cell>
          <cell r="D382" t="str">
            <v>1471-6941</v>
          </cell>
          <cell r="E382" t="str">
            <v>Sarah Scutts</v>
          </cell>
          <cell r="F382" t="str">
            <v>NOTESJ</v>
          </cell>
        </row>
        <row r="383">
          <cell r="A383" t="str">
            <v>Nucleic Acids Research</v>
          </cell>
          <cell r="B383" t="str">
            <v>nar</v>
          </cell>
          <cell r="C383" t="str">
            <v>0305-1048</v>
          </cell>
          <cell r="D383" t="str">
            <v>1362-4962</v>
          </cell>
          <cell r="E383" t="str">
            <v>Jennifer Boyd</v>
          </cell>
          <cell r="F383" t="str">
            <v>NARESE</v>
          </cell>
        </row>
        <row r="384">
          <cell r="A384" t="str">
            <v>Nucleic Acids Symposium Series</v>
          </cell>
          <cell r="B384" t="str">
            <v>narsym</v>
          </cell>
          <cell r="C384" t="str">
            <v>0261-3166</v>
          </cell>
          <cell r="D384" t="str">
            <v>1746-8272</v>
          </cell>
          <cell r="F384" t="str">
            <v>NOTSET</v>
          </cell>
        </row>
        <row r="385">
          <cell r="A385" t="str">
            <v>Nutrition Reviews</v>
          </cell>
          <cell r="B385" t="str">
            <v>nutritionreviews</v>
          </cell>
          <cell r="C385" t="str">
            <v>0029-6643</v>
          </cell>
          <cell r="D385" t="str">
            <v>1753-4887</v>
          </cell>
          <cell r="E385" t="str">
            <v>Ashley Petrylak</v>
          </cell>
          <cell r="F385" t="str">
            <v>NUTRIT</v>
          </cell>
        </row>
        <row r="386">
          <cell r="A386" t="str">
            <v>OAH Magazine of History</v>
          </cell>
          <cell r="B386" t="str">
            <v>maghis</v>
          </cell>
          <cell r="C386" t="str">
            <v>0882-228X</v>
          </cell>
          <cell r="D386" t="str">
            <v>1938-2340</v>
          </cell>
          <cell r="E386" t="str">
            <v>Patricia Thomas</v>
          </cell>
          <cell r="F386" t="str">
            <v>OAHMAG</v>
          </cell>
        </row>
        <row r="387">
          <cell r="A387" t="str">
            <v>Occupational Medicine</v>
          </cell>
          <cell r="B387" t="str">
            <v>occmed</v>
          </cell>
          <cell r="C387" t="str">
            <v>0962-7480</v>
          </cell>
          <cell r="D387" t="str">
            <v>1471-8405</v>
          </cell>
          <cell r="E387" t="str">
            <v>Allen Stevens</v>
          </cell>
          <cell r="F387" t="str">
            <v>OCCMED</v>
          </cell>
        </row>
        <row r="388">
          <cell r="A388" t="str">
            <v>Open Forum Infectious Diseases</v>
          </cell>
          <cell r="B388" t="str">
            <v>ofid</v>
          </cell>
          <cell r="C388" t="str">
            <v>n/a</v>
          </cell>
          <cell r="D388" t="str">
            <v>2328-8957</v>
          </cell>
          <cell r="E388" t="str">
            <v>Rachel Safer</v>
          </cell>
          <cell r="F388" t="str">
            <v>OFIDIS</v>
          </cell>
        </row>
        <row r="389">
          <cell r="A389" t="str">
            <v>Operative Neurosurgery</v>
          </cell>
          <cell r="B389" t="str">
            <v>ons</v>
          </cell>
          <cell r="C389" t="str">
            <v>2332-4252</v>
          </cell>
          <cell r="D389" t="str">
            <v>2332-4260</v>
          </cell>
          <cell r="E389" t="str">
            <v>Christopher Reid</v>
          </cell>
          <cell r="F389" t="str">
            <v>ONSURG</v>
          </cell>
        </row>
        <row r="390">
          <cell r="A390" t="str">
            <v>OUP Economics Portal</v>
          </cell>
          <cell r="B390" t="str">
            <v>oupecon</v>
          </cell>
          <cell r="F390" t="str">
            <v>NOTSET</v>
          </cell>
        </row>
        <row r="391">
          <cell r="A391" t="str">
            <v>Oxford Art Journal</v>
          </cell>
          <cell r="B391" t="str">
            <v>oxartj</v>
          </cell>
          <cell r="C391" t="str">
            <v>0142-6540</v>
          </cell>
          <cell r="D391" t="str">
            <v>1741-7287</v>
          </cell>
          <cell r="E391" t="str">
            <v>Sarah Scutts</v>
          </cell>
          <cell r="F391" t="str">
            <v>OXARTJ</v>
          </cell>
        </row>
        <row r="392">
          <cell r="A392" t="str">
            <v>Oxford Economic Papers</v>
          </cell>
          <cell r="B392" t="str">
            <v>oep</v>
          </cell>
          <cell r="C392" t="str">
            <v>0030-7653</v>
          </cell>
          <cell r="D392" t="str">
            <v>1464-3812</v>
          </cell>
          <cell r="E392" t="str">
            <v>Martin Green</v>
          </cell>
          <cell r="F392" t="str">
            <v>OEP..J</v>
          </cell>
        </row>
        <row r="393">
          <cell r="A393" t="str">
            <v>Oxford Journal of Law and Religion</v>
          </cell>
          <cell r="B393" t="str">
            <v>ojlr</v>
          </cell>
          <cell r="C393" t="str">
            <v>2047-0770</v>
          </cell>
          <cell r="D393" t="str">
            <v>2047-0789</v>
          </cell>
          <cell r="E393" t="str">
            <v>Laura Jose</v>
          </cell>
          <cell r="F393" t="str">
            <v>OJLAWR</v>
          </cell>
        </row>
        <row r="394">
          <cell r="A394" t="str">
            <v>Oxford Journal of Legal Studies</v>
          </cell>
          <cell r="B394" t="str">
            <v>oxjlsj</v>
          </cell>
          <cell r="C394" t="str">
            <v>0143-6503</v>
          </cell>
          <cell r="D394" t="str">
            <v>1464-3820</v>
          </cell>
          <cell r="E394" t="str">
            <v>Laura Jose</v>
          </cell>
          <cell r="F394" t="str">
            <v>OXJLSJ</v>
          </cell>
        </row>
        <row r="395">
          <cell r="A395" t="str">
            <v>Oxford Medical Case Reports</v>
          </cell>
          <cell r="B395" t="str">
            <v>omcr</v>
          </cell>
          <cell r="C395" t="str">
            <v/>
          </cell>
          <cell r="D395" t="str">
            <v>2053-8855</v>
          </cell>
          <cell r="E395" t="str">
            <v>Joanna Ventikos</v>
          </cell>
          <cell r="F395" t="str">
            <v>OMCREP</v>
          </cell>
        </row>
        <row r="396">
          <cell r="A396" t="str">
            <v>Oxford Review of Economic Policy</v>
          </cell>
          <cell r="B396" t="str">
            <v>ecopol</v>
          </cell>
          <cell r="C396" t="str">
            <v>0266-903X</v>
          </cell>
          <cell r="D396" t="str">
            <v>1460-2121</v>
          </cell>
          <cell r="E396" t="str">
            <v>Martin Green</v>
          </cell>
          <cell r="F396" t="str">
            <v>ECOPOL</v>
          </cell>
        </row>
        <row r="397">
          <cell r="A397" t="str">
            <v>Oxford Textbook of Endocrinology and Diabetes</v>
          </cell>
          <cell r="B397" t="str">
            <v>oted</v>
          </cell>
          <cell r="C397" t="str">
            <v>978019923</v>
          </cell>
          <cell r="D397" t="str">
            <v/>
          </cell>
          <cell r="F397" t="str">
            <v>NOTSET</v>
          </cell>
        </row>
        <row r="398">
          <cell r="A398" t="str">
            <v>Oxford Textbook of Medicine</v>
          </cell>
          <cell r="B398" t="str">
            <v>otm</v>
          </cell>
          <cell r="C398" t="str">
            <v/>
          </cell>
          <cell r="D398" t="str">
            <v/>
          </cell>
          <cell r="F398" t="str">
            <v>NOTSET</v>
          </cell>
        </row>
        <row r="399">
          <cell r="A399" t="str">
            <v>Oxford Textbook of Palliative Medicine</v>
          </cell>
          <cell r="B399" t="str">
            <v>otpallm</v>
          </cell>
          <cell r="C399" t="str">
            <v>978019857</v>
          </cell>
          <cell r="D399" t="str">
            <v/>
          </cell>
          <cell r="F399" t="str">
            <v>NOTSET</v>
          </cell>
        </row>
        <row r="400">
          <cell r="A400" t="str">
            <v>Oxford Textbook of Public Health</v>
          </cell>
          <cell r="B400" t="str">
            <v>otpubh</v>
          </cell>
          <cell r="C400" t="str">
            <v>978019921</v>
          </cell>
          <cell r="D400" t="str">
            <v/>
          </cell>
          <cell r="F400" t="str">
            <v>NOTSET</v>
          </cell>
        </row>
        <row r="401">
          <cell r="A401" t="str">
            <v>Oxford Textbook of Trauma and Orthopaedics</v>
          </cell>
          <cell r="B401" t="str">
            <v>otto</v>
          </cell>
          <cell r="C401" t="str">
            <v>978019955</v>
          </cell>
          <cell r="D401" t="str">
            <v/>
          </cell>
          <cell r="F401" t="str">
            <v>NOTSET</v>
          </cell>
        </row>
        <row r="402">
          <cell r="A402" t="str">
            <v>Paediatrics &amp; Child Health</v>
          </cell>
          <cell r="B402" t="str">
            <v>pch</v>
          </cell>
          <cell r="C402" t="str">
            <v>1205-7088</v>
          </cell>
          <cell r="D402" t="str">
            <v>1918-1485</v>
          </cell>
          <cell r="E402" t="str">
            <v>Matt Turney</v>
          </cell>
          <cell r="F402" t="str">
            <v>PCHEAL</v>
          </cell>
        </row>
        <row r="403">
          <cell r="A403" t="str">
            <v>Pain Medicine</v>
          </cell>
          <cell r="B403" t="str">
            <v>painmedicine</v>
          </cell>
          <cell r="C403" t="str">
            <v>1526-2375</v>
          </cell>
          <cell r="D403" t="str">
            <v>1526-4637</v>
          </cell>
          <cell r="E403" t="str">
            <v>Rachel Warren</v>
          </cell>
          <cell r="F403" t="str">
            <v>PAINME</v>
          </cell>
        </row>
        <row r="404">
          <cell r="A404" t="str">
            <v>Parliamentary Affairs</v>
          </cell>
          <cell r="B404" t="str">
            <v>parlij</v>
          </cell>
          <cell r="C404" t="str">
            <v>0031-2290</v>
          </cell>
          <cell r="D404" t="str">
            <v>1460-2482</v>
          </cell>
          <cell r="E404" t="str">
            <v>Vanessa Lacey</v>
          </cell>
          <cell r="F404" t="str">
            <v>PARLIJ</v>
          </cell>
        </row>
        <row r="405">
          <cell r="A405" t="str">
            <v>Past &amp; Present</v>
          </cell>
          <cell r="B405" t="str">
            <v>past</v>
          </cell>
          <cell r="C405" t="str">
            <v>0031-2746</v>
          </cell>
          <cell r="D405" t="str">
            <v>1477-464X</v>
          </cell>
          <cell r="E405" t="str">
            <v>Clare Morton</v>
          </cell>
          <cell r="F405" t="str">
            <v>PAST.J</v>
          </cell>
        </row>
        <row r="406">
          <cell r="A406" t="str">
            <v>Pathogens and Disease</v>
          </cell>
          <cell r="B406" t="str">
            <v>femspd</v>
          </cell>
          <cell r="C406" t="str">
            <v/>
          </cell>
          <cell r="D406" t="str">
            <v>2049-632X</v>
          </cell>
          <cell r="E406" t="str">
            <v>Matthew Pacey</v>
          </cell>
          <cell r="F406" t="str">
            <v>FEMSPD</v>
          </cell>
        </row>
        <row r="407">
          <cell r="A407" t="str">
            <v>Pathology Patterns Reviews</v>
          </cell>
          <cell r="B407" t="str">
            <v>ppr</v>
          </cell>
          <cell r="C407" t="str">
            <v>1542-2305</v>
          </cell>
          <cell r="D407" t="str">
            <v>2327-9761</v>
          </cell>
          <cell r="E407" t="str">
            <v>Ashley Petrylak</v>
          </cell>
          <cell r="F407" t="str">
            <v>PPREVI</v>
          </cell>
        </row>
        <row r="408">
          <cell r="A408" t="str">
            <v>Perspectives on Public Management and Governance</v>
          </cell>
          <cell r="B408" t="str">
            <v>ppmg</v>
          </cell>
          <cell r="C408" t="str">
            <v>2398-4910</v>
          </cell>
          <cell r="D408" t="str">
            <v>2398-4929</v>
          </cell>
          <cell r="E408" t="str">
            <v>Valentina Tursini</v>
          </cell>
          <cell r="F408" t="str">
            <v>PPMGOV</v>
          </cell>
        </row>
        <row r="409">
          <cell r="A409" t="str">
            <v>Philosophia Mathematica</v>
          </cell>
          <cell r="B409" t="str">
            <v>philmat</v>
          </cell>
          <cell r="C409" t="str">
            <v>0031-8019</v>
          </cell>
          <cell r="D409" t="str">
            <v>1744-6406</v>
          </cell>
          <cell r="E409" t="str">
            <v>Catherine Morgan</v>
          </cell>
          <cell r="F409" t="str">
            <v>PHIMAT</v>
          </cell>
        </row>
        <row r="410">
          <cell r="A410" t="str">
            <v>Physical Therapy</v>
          </cell>
          <cell r="B410" t="str">
            <v>ptj</v>
          </cell>
          <cell r="C410" t="str">
            <v>0031-9023</v>
          </cell>
          <cell r="D410" t="str">
            <v>1538-6724</v>
          </cell>
          <cell r="E410" t="str">
            <v>Julia McDonnell</v>
          </cell>
          <cell r="F410" t="str">
            <v>PHYSTH</v>
          </cell>
        </row>
        <row r="411">
          <cell r="A411" t="str">
            <v>Plant and Cell Physiology</v>
          </cell>
          <cell r="B411" t="str">
            <v>pcp</v>
          </cell>
          <cell r="C411" t="str">
            <v>0032-0781</v>
          </cell>
          <cell r="D411" t="str">
            <v>1471-9053</v>
          </cell>
          <cell r="E411" t="str">
            <v>Matthew Lane</v>
          </cell>
          <cell r="F411" t="str">
            <v>PCP..J</v>
          </cell>
        </row>
        <row r="412">
          <cell r="A412" t="str">
            <v>Policing: A Journal of Policy and Practice</v>
          </cell>
          <cell r="B412" t="str">
            <v>policing</v>
          </cell>
          <cell r="C412" t="str">
            <v>1752-4512</v>
          </cell>
          <cell r="D412" t="str">
            <v>1752-4520</v>
          </cell>
          <cell r="E412" t="str">
            <v>Vanessa Lacey</v>
          </cell>
          <cell r="F412" t="str">
            <v>POLICE</v>
          </cell>
        </row>
        <row r="413">
          <cell r="A413" t="str">
            <v>Political Analysis</v>
          </cell>
          <cell r="B413" t="str">
            <v>polana</v>
          </cell>
          <cell r="C413" t="str">
            <v>1047-1987</v>
          </cell>
          <cell r="D413" t="str">
            <v>1476-4989</v>
          </cell>
          <cell r="E413" t="str">
            <v>Valentina Tursini</v>
          </cell>
          <cell r="F413" t="str">
            <v>POLANA</v>
          </cell>
        </row>
        <row r="414">
          <cell r="A414" t="str">
            <v>Poultry Science</v>
          </cell>
          <cell r="B414" t="str">
            <v>ps</v>
          </cell>
          <cell r="C414" t="str">
            <v>0032-5791</v>
          </cell>
          <cell r="D414" t="str">
            <v>1525-3171</v>
          </cell>
          <cell r="E414" t="str">
            <v>Sara McNamara</v>
          </cell>
          <cell r="F414" t="str">
            <v>PSCIEN</v>
          </cell>
        </row>
        <row r="415">
          <cell r="A415" t="str">
            <v>Proceedings of the Aristotelian Society</v>
          </cell>
          <cell r="B415" t="str">
            <v>aristotelian</v>
          </cell>
          <cell r="C415" t="str">
            <v>0066-7374</v>
          </cell>
          <cell r="D415" t="str">
            <v>1467-9264</v>
          </cell>
          <cell r="E415" t="str">
            <v>Clare Morton</v>
          </cell>
          <cell r="F415" t="str">
            <v>ARISOC</v>
          </cell>
        </row>
        <row r="416">
          <cell r="A416" t="str">
            <v>Proceedings of the Edinburgh Mathematical Society</v>
          </cell>
          <cell r="B416" t="str">
            <v>edmath</v>
          </cell>
          <cell r="C416" t="str">
            <v/>
          </cell>
          <cell r="D416" t="str">
            <v/>
          </cell>
          <cell r="F416" t="str">
            <v>EDMATH</v>
          </cell>
        </row>
        <row r="417">
          <cell r="A417" t="str">
            <v>Proceedings of the Linnean Society of London</v>
          </cell>
          <cell r="B417" t="str">
            <v>prolinnean</v>
          </cell>
          <cell r="C417" t="str">
            <v>0370-0461</v>
          </cell>
          <cell r="D417" t="str">
            <v>1747-2741</v>
          </cell>
          <cell r="E417" t="str">
            <v>Jennifer Boyd</v>
          </cell>
          <cell r="F417" t="str">
            <v>PROLIN</v>
          </cell>
        </row>
        <row r="418">
          <cell r="A418" t="str">
            <v>Proceedings of the London Mathematical Society</v>
          </cell>
          <cell r="B418" t="str">
            <v>plms</v>
          </cell>
          <cell r="C418" t="str">
            <v>0024-6115</v>
          </cell>
          <cell r="D418" t="str">
            <v>1460-244X</v>
          </cell>
          <cell r="E418" t="str">
            <v>Adam Leary</v>
          </cell>
          <cell r="F418" t="str">
            <v>PLMSOC</v>
          </cell>
        </row>
        <row r="419">
          <cell r="A419" t="str">
            <v>Progress of Theoretical and Experimental Physics</v>
          </cell>
          <cell r="B419" t="str">
            <v>ptep</v>
          </cell>
          <cell r="C419" t="str">
            <v/>
          </cell>
          <cell r="D419" t="str">
            <v>2050-3911</v>
          </cell>
          <cell r="E419" t="str">
            <v>Matthew Lane</v>
          </cell>
          <cell r="F419" t="str">
            <v>PTEPHY</v>
          </cell>
        </row>
        <row r="420">
          <cell r="A420" t="str">
            <v>Progress of Theoretical Physics</v>
          </cell>
          <cell r="B420" t="str">
            <v>ptp</v>
          </cell>
          <cell r="C420" t="str">
            <v>0033-068X</v>
          </cell>
          <cell r="D420" t="str">
            <v>1347-4081</v>
          </cell>
          <cell r="E420" t="str">
            <v>Neil Scriven</v>
          </cell>
          <cell r="F420" t="str">
            <v>PTPPHY</v>
          </cell>
        </row>
        <row r="421">
          <cell r="A421" t="str">
            <v>Progress of Theoretical Physics Supplement</v>
          </cell>
          <cell r="B421" t="str">
            <v>ptpsupp</v>
          </cell>
          <cell r="C421" t="str">
            <v>0375-9687</v>
          </cell>
          <cell r="D421" t="str">
            <v/>
          </cell>
          <cell r="E421" t="str">
            <v>Matthew Lane</v>
          </cell>
          <cell r="F421" t="str">
            <v>NOTSET</v>
          </cell>
        </row>
        <row r="422">
          <cell r="A422" t="str">
            <v>Progress of Theoretical Physics Supplements</v>
          </cell>
          <cell r="B422" t="str">
            <v>ptpsup</v>
          </cell>
          <cell r="C422" t="str">
            <v/>
          </cell>
          <cell r="D422" t="str">
            <v/>
          </cell>
          <cell r="F422" t="str">
            <v>PTPSUP</v>
          </cell>
        </row>
        <row r="423">
          <cell r="A423" t="str">
            <v>Protein Engineering, Design and Selection</v>
          </cell>
          <cell r="B423" t="str">
            <v>proeng</v>
          </cell>
          <cell r="C423" t="str">
            <v>1741-0126</v>
          </cell>
          <cell r="D423" t="str">
            <v>1741-0134</v>
          </cell>
          <cell r="E423" t="str">
            <v>Claire Johnson</v>
          </cell>
          <cell r="F423" t="str">
            <v>PROENG</v>
          </cell>
        </row>
        <row r="424">
          <cell r="A424" t="str">
            <v>Protein Profile Online</v>
          </cell>
          <cell r="B424" t="str">
            <v>propro</v>
          </cell>
          <cell r="D424" t="str">
            <v>1369-4804</v>
          </cell>
          <cell r="F424" t="str">
            <v>PROPRO</v>
          </cell>
        </row>
        <row r="425">
          <cell r="A425" t="str">
            <v>Psychotherapy Research</v>
          </cell>
          <cell r="B425" t="str">
            <v>psyres</v>
          </cell>
          <cell r="C425" t="str">
            <v>1050-3307</v>
          </cell>
          <cell r="D425" t="str">
            <v>1468-4381</v>
          </cell>
          <cell r="F425" t="str">
            <v>PSYRES</v>
          </cell>
        </row>
        <row r="426">
          <cell r="A426" t="str">
            <v>Public Health Ethics</v>
          </cell>
          <cell r="B426" t="str">
            <v>phe</v>
          </cell>
          <cell r="C426" t="str">
            <v>1754-9973</v>
          </cell>
          <cell r="D426" t="str">
            <v>1754-9981</v>
          </cell>
          <cell r="E426" t="str">
            <v>Guy Edwards</v>
          </cell>
          <cell r="F426" t="str">
            <v>PETHIC</v>
          </cell>
        </row>
        <row r="427">
          <cell r="A427" t="str">
            <v>Public Health Reports</v>
          </cell>
          <cell r="B427" t="str">
            <v>publhr</v>
          </cell>
          <cell r="C427" t="str">
            <v>0033-3549</v>
          </cell>
          <cell r="D427" t="str">
            <v>1468-2877</v>
          </cell>
          <cell r="F427" t="str">
            <v>PUBLHR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Data 1"/>
      <sheetName val="Data 2"/>
      <sheetName val="2006 starts"/>
      <sheetName val="2007 starts"/>
      <sheetName val="2008 starts"/>
      <sheetName val="2009 starts"/>
      <sheetName val="2010 starts"/>
      <sheetName val="2011 starts"/>
      <sheetName val="2012 starts"/>
      <sheetName val="2013 starts"/>
      <sheetName val="2014 starts"/>
      <sheetName val="2015 starts"/>
      <sheetName val="2016 starts"/>
      <sheetName val="2017 starts"/>
      <sheetName val="2018 starts"/>
      <sheetName val="2019 starts"/>
      <sheetName val="Analytics"/>
    </sheetNames>
    <sheetDataSet>
      <sheetData sheetId="0">
        <row r="4">
          <cell r="B4" t="str">
            <v>Owned</v>
          </cell>
          <cell r="C4" t="str">
            <v>HumSoc</v>
          </cell>
          <cell r="D4" t="str">
            <v>Agriculture</v>
          </cell>
          <cell r="E4" t="str">
            <v>UK</v>
          </cell>
        </row>
        <row r="5">
          <cell r="B5" t="str">
            <v>Not Owned</v>
          </cell>
          <cell r="C5" t="str">
            <v>Law</v>
          </cell>
          <cell r="D5" t="str">
            <v>Ancient Greek</v>
          </cell>
          <cell r="E5" t="str">
            <v>US</v>
          </cell>
        </row>
        <row r="6">
          <cell r="B6" t="str">
            <v>Joint</v>
          </cell>
          <cell r="C6" t="str">
            <v>Medicine</v>
          </cell>
          <cell r="D6" t="str">
            <v>Architecture</v>
          </cell>
          <cell r="E6" t="str">
            <v>China</v>
          </cell>
        </row>
        <row r="7">
          <cell r="C7" t="str">
            <v>Science</v>
          </cell>
          <cell r="D7" t="str">
            <v xml:space="preserve">Astronomy </v>
          </cell>
          <cell r="E7" t="str">
            <v>Japan</v>
          </cell>
        </row>
        <row r="8">
          <cell r="D8" t="str">
            <v>Bibles</v>
          </cell>
        </row>
        <row r="9">
          <cell r="D9" t="str">
            <v>Bibliography</v>
          </cell>
        </row>
        <row r="10">
          <cell r="D10" t="str">
            <v>Bilingual Dictionaries</v>
          </cell>
        </row>
        <row r="11">
          <cell r="D11" t="str">
            <v>Biography, genealogy, insignia</v>
          </cell>
        </row>
        <row r="12">
          <cell r="D12" t="str">
            <v>Business studies, Management, &amp; auxiliary services</v>
          </cell>
        </row>
        <row r="13">
          <cell r="D13" t="str">
            <v xml:space="preserve">Chemistry </v>
          </cell>
        </row>
        <row r="14">
          <cell r="D14" t="str">
            <v>Drawing &amp; decorative arts (incl painting &amp; photography)</v>
          </cell>
        </row>
        <row r="15">
          <cell r="D15" t="str">
            <v>Earth sciences (Geology, Environmental science etc)</v>
          </cell>
        </row>
        <row r="16">
          <cell r="D16" t="str">
            <v>Economics</v>
          </cell>
        </row>
        <row r="17">
          <cell r="D17" t="str">
            <v xml:space="preserve">Engineering </v>
          </cell>
        </row>
        <row r="18">
          <cell r="D18" t="str">
            <v>English (literacy)</v>
          </cell>
        </row>
        <row r="19">
          <cell r="D19" t="str">
            <v>English Dictionaries</v>
          </cell>
        </row>
        <row r="20">
          <cell r="D20" t="str">
            <v>English Language (ELT &amp; ESL)</v>
          </cell>
        </row>
        <row r="21">
          <cell r="D21" t="str">
            <v>French langauge</v>
          </cell>
        </row>
        <row r="22">
          <cell r="D22" t="str">
            <v>General collections/Anthologies</v>
          </cell>
        </row>
        <row r="23">
          <cell r="D23" t="str">
            <v>General encyclopedic/reference works</v>
          </cell>
        </row>
        <row r="24">
          <cell r="D24" t="str">
            <v>Geography</v>
          </cell>
        </row>
        <row r="25">
          <cell r="D25" t="str">
            <v>German language</v>
          </cell>
        </row>
        <row r="26">
          <cell r="D26" t="str">
            <v>History</v>
          </cell>
        </row>
        <row r="27">
          <cell r="D27" t="str">
            <v>Home economics &amp; family living</v>
          </cell>
        </row>
        <row r="28">
          <cell r="D28" t="str">
            <v>Italian language</v>
          </cell>
        </row>
        <row r="29">
          <cell r="D29" t="str">
            <v>Latin</v>
          </cell>
        </row>
        <row r="30">
          <cell r="D30" t="str">
            <v>Law</v>
          </cell>
        </row>
        <row r="31">
          <cell r="D31" t="str">
            <v>Life sciences / Biology</v>
          </cell>
        </row>
        <row r="32">
          <cell r="D32" t="str">
            <v>Linguistics</v>
          </cell>
        </row>
        <row r="33">
          <cell r="D33" t="str">
            <v xml:space="preserve">Literature </v>
          </cell>
        </row>
        <row r="34">
          <cell r="D34" t="str">
            <v>Materials science</v>
          </cell>
        </row>
        <row r="35">
          <cell r="D35" t="str">
            <v>Mathematics</v>
          </cell>
        </row>
        <row r="36">
          <cell r="D36" t="str">
            <v>Medicine</v>
          </cell>
        </row>
        <row r="37">
          <cell r="D37" t="str">
            <v>Music</v>
          </cell>
        </row>
        <row r="38">
          <cell r="D38" t="str">
            <v>Other</v>
          </cell>
        </row>
        <row r="39">
          <cell r="D39" t="str">
            <v>Other Classical Studies</v>
          </cell>
        </row>
        <row r="40">
          <cell r="D40" t="str">
            <v>Other Dictionaries</v>
          </cell>
        </row>
        <row r="41">
          <cell r="D41" t="str">
            <v>Other languages</v>
          </cell>
        </row>
        <row r="42">
          <cell r="D42" t="str">
            <v>Other Science</v>
          </cell>
        </row>
        <row r="43">
          <cell r="D43" t="str">
            <v xml:space="preserve">Philosophy </v>
          </cell>
        </row>
        <row r="44">
          <cell r="D44" t="str">
            <v>Physical Education/Sport</v>
          </cell>
        </row>
        <row r="45">
          <cell r="D45" t="str">
            <v>Physics</v>
          </cell>
        </row>
        <row r="46">
          <cell r="D46" t="str">
            <v>Plastic arts; Sculpture</v>
          </cell>
        </row>
        <row r="47">
          <cell r="D47" t="str">
            <v>Political science</v>
          </cell>
        </row>
        <row r="48">
          <cell r="D48" t="str">
            <v>Psychology</v>
          </cell>
        </row>
        <row r="49">
          <cell r="D49" t="str">
            <v>Recreational &amp; performing arts</v>
          </cell>
        </row>
        <row r="50">
          <cell r="D50" t="str">
            <v>Religion &amp; Theology</v>
          </cell>
        </row>
        <row r="51">
          <cell r="D51" t="str">
            <v>Social sciences</v>
          </cell>
        </row>
        <row r="52">
          <cell r="D52" t="str">
            <v>Spanish language</v>
          </cell>
        </row>
        <row r="53">
          <cell r="D53" t="str">
            <v>Technology (applied sciences)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Data 1"/>
      <sheetName val="Data 2"/>
      <sheetName val="2006 starts"/>
      <sheetName val="2007 starts"/>
      <sheetName val="2008 starts"/>
      <sheetName val="2009 starts"/>
      <sheetName val="2010 starts"/>
      <sheetName val="2011 starts"/>
      <sheetName val="2012 starts"/>
      <sheetName val="2013 starts"/>
      <sheetName val="2014 starts"/>
      <sheetName val="2015 starts"/>
      <sheetName val="2016 starts"/>
      <sheetName val="2017 starts"/>
      <sheetName val="2018 starts"/>
      <sheetName val="2019 starts"/>
      <sheetName val="Analytics"/>
    </sheetNames>
    <sheetDataSet>
      <sheetData sheetId="0">
        <row r="4">
          <cell r="B4" t="str">
            <v>Owned</v>
          </cell>
          <cell r="C4" t="str">
            <v>HumSoc</v>
          </cell>
          <cell r="E4" t="str">
            <v>UK</v>
          </cell>
        </row>
        <row r="5">
          <cell r="B5" t="str">
            <v>Not Owned</v>
          </cell>
          <cell r="C5" t="str">
            <v>Law</v>
          </cell>
          <cell r="E5" t="str">
            <v>US</v>
          </cell>
        </row>
        <row r="6">
          <cell r="B6" t="str">
            <v>Joint</v>
          </cell>
          <cell r="C6" t="str">
            <v>Medicine</v>
          </cell>
          <cell r="E6" t="str">
            <v>China</v>
          </cell>
        </row>
        <row r="7">
          <cell r="C7" t="str">
            <v>Science</v>
          </cell>
          <cell r="E7" t="str">
            <v>Japan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e1971340" displayName="Table1971340" ref="C2:F6" totalsRowShown="0" dataDxfId="22" tableBorderDxfId="21">
  <autoFilter ref="C2:F6"/>
  <sortState ref="C3:F10">
    <sortCondition descending="1" ref="F2:F10"/>
  </sortState>
  <tableColumns count="4">
    <tableColumn id="1" name="Title" dataDxfId="20"/>
    <tableColumn id="2" name="Subject Collection" dataDxfId="19"/>
    <tableColumn id="3" name="Society" dataDxfId="18"/>
    <tableColumn id="4" name="Notes/ takeover info" dataDxfId="17"/>
  </tableColumns>
  <tableStyleInfo name="TableStyleLight2" showFirstColumn="0" showLastColumn="0" showRowStripes="1" showColumnStripes="0"/>
</table>
</file>

<file path=xl/tables/table2.xml><?xml version="1.0" encoding="utf-8"?>
<table xmlns="http://schemas.openxmlformats.org/spreadsheetml/2006/main" id="4" name="Table2291543" displayName="Table2291543" ref="C12:F18" totalsRowShown="0" headerRowDxfId="16" dataDxfId="15" tableBorderDxfId="14">
  <autoFilter ref="C12:F18"/>
  <tableColumns count="4">
    <tableColumn id="1" name="Title" dataDxfId="13"/>
    <tableColumn id="2" name="Subject Collection" dataDxfId="12"/>
    <tableColumn id="3" name="Notes/ takeover info" dataDxfId="11"/>
    <tableColumn id="4" name="Updated list?" dataDxfId="10"/>
  </tableColumns>
  <tableStyleInfo name="TableStyleLight2" showFirstColumn="0" showLastColumn="0" showRowStripes="1" showColumnStripes="0"/>
</table>
</file>

<file path=xl/tables/table3.xml><?xml version="1.0" encoding="utf-8"?>
<table xmlns="http://schemas.openxmlformats.org/spreadsheetml/2006/main" id="2" name="Table3" displayName="Table3" ref="A1:I104" totalsRowShown="0" dataDxfId="9">
  <autoFilter ref="A1:I104"/>
  <sortState ref="A2:H80">
    <sortCondition ref="A2:A81"/>
  </sortState>
  <tableColumns count="9">
    <tableColumn id="1" name="Fully Open Access Journals* (15.06.2021)" dataDxfId="8"/>
    <tableColumn id="2" name="Online ISSN" dataDxfId="7"/>
    <tableColumn id="5" name="ADV Code" dataDxfId="6"/>
    <tableColumn id="6" name="Website" dataDxfId="5"/>
    <tableColumn id="7" name="OWNERSHIP" dataDxfId="4"/>
    <tableColumn id="8" name="Archive Start Date (All content)" dataDxfId="3"/>
    <tableColumn id="9" name="First vol/issue avalible" dataDxfId="2"/>
    <tableColumn id="3" name="Status" dataDxfId="1"/>
    <tableColumn id="4" name="Notes" dataDxfId="0"/>
  </tableColumns>
  <tableStyleInfo name="TableStyleLight14"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afraf.oxfordjournals.org/" TargetMode="External"/><Relationship Id="rId2" Type="http://schemas.openxmlformats.org/officeDocument/2006/relationships/hyperlink" Target="http://abbs.oxfordjournals.org/" TargetMode="External"/><Relationship Id="rId1" Type="http://schemas.openxmlformats.org/officeDocument/2006/relationships/hyperlink" Target="http://maghis.oxfordjournals.org/" TargetMode="External"/><Relationship Id="rId5" Type="http://schemas.openxmlformats.org/officeDocument/2006/relationships/printerSettings" Target="../printerSettings/printerSettings5.bin"/><Relationship Id="rId4" Type="http://schemas.openxmlformats.org/officeDocument/2006/relationships/hyperlink" Target="http://antitrust.oxfordjournals.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climatesystem.oxfordjournals.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BN691"/>
  <sheetViews>
    <sheetView tabSelected="1" zoomScale="80" zoomScaleNormal="80" workbookViewId="0">
      <pane xSplit="2" ySplit="1" topLeftCell="C2" activePane="bottomRight" state="frozen"/>
      <selection pane="topRight" activeCell="C1" sqref="C1"/>
      <selection pane="bottomLeft" activeCell="A2" sqref="A2"/>
      <selection pane="bottomRight" activeCell="T382" sqref="T382"/>
    </sheetView>
  </sheetViews>
  <sheetFormatPr defaultColWidth="9.25" defaultRowHeight="13.5" x14ac:dyDescent="0.15"/>
  <cols>
    <col min="1" max="1" width="10.75" style="194" customWidth="1"/>
    <col min="2" max="2" width="46.75" style="1" customWidth="1"/>
    <col min="3" max="3" width="13.25" style="26" customWidth="1"/>
    <col min="4" max="4" width="10.5" style="1" customWidth="1"/>
    <col min="5" max="6" width="12.25" style="1" customWidth="1"/>
    <col min="7" max="7" width="18.5" style="257" customWidth="1"/>
    <col min="8" max="8" width="38.75" style="1" bestFit="1" customWidth="1"/>
    <col min="9" max="9" width="19.5" style="1" bestFit="1" customWidth="1"/>
    <col min="10" max="10" width="14" style="1" bestFit="1" customWidth="1"/>
    <col min="11" max="11" width="13.75" style="1" customWidth="1"/>
    <col min="12" max="12" width="11.5" style="1" customWidth="1"/>
    <col min="13" max="13" width="20.75" style="1" bestFit="1" customWidth="1"/>
    <col min="14" max="14" width="22.25" style="1" bestFit="1" customWidth="1"/>
    <col min="15" max="15" width="13.75" style="14" customWidth="1"/>
    <col min="16" max="16" width="20.75" style="156" customWidth="1"/>
    <col min="17" max="17" width="20" style="156" customWidth="1"/>
    <col min="18" max="19" width="18.5" style="257" customWidth="1"/>
    <col min="20" max="20" width="54.5" style="215" bestFit="1" customWidth="1"/>
    <col min="21" max="21" width="9.25" style="215"/>
    <col min="22" max="23" width="9.25" style="300"/>
    <col min="24" max="24" width="19.75" style="300" bestFit="1" customWidth="1"/>
    <col min="25" max="25" width="19.75" style="300" customWidth="1"/>
    <col min="26" max="26" width="255.75" style="26" bestFit="1" customWidth="1"/>
    <col min="27" max="59" width="9.25" style="8"/>
    <col min="60" max="16384" width="9.25" style="1"/>
  </cols>
  <sheetData>
    <row r="1" spans="1:59" ht="63" customHeight="1" x14ac:dyDescent="0.15">
      <c r="A1" s="333"/>
      <c r="B1" s="21" t="s">
        <v>2</v>
      </c>
      <c r="C1" s="169" t="s">
        <v>2137</v>
      </c>
      <c r="D1" s="21" t="s">
        <v>3</v>
      </c>
      <c r="E1" s="21" t="s">
        <v>4</v>
      </c>
      <c r="F1" s="21" t="s">
        <v>5</v>
      </c>
      <c r="G1" s="247" t="s">
        <v>3155</v>
      </c>
      <c r="H1" s="276" t="s">
        <v>6</v>
      </c>
      <c r="I1" s="21" t="s">
        <v>16</v>
      </c>
      <c r="J1" s="21" t="s">
        <v>17</v>
      </c>
      <c r="K1" s="21" t="s">
        <v>18</v>
      </c>
      <c r="L1" s="21" t="s">
        <v>19</v>
      </c>
      <c r="M1" s="21" t="s">
        <v>20</v>
      </c>
      <c r="N1" s="21" t="s">
        <v>21</v>
      </c>
      <c r="O1" s="223" t="s">
        <v>22</v>
      </c>
      <c r="P1" s="223" t="s">
        <v>1597</v>
      </c>
      <c r="Q1" s="223" t="s">
        <v>1598</v>
      </c>
      <c r="R1" s="247" t="s">
        <v>2982</v>
      </c>
      <c r="S1" s="247" t="s">
        <v>3051</v>
      </c>
      <c r="T1" s="224" t="s">
        <v>2875</v>
      </c>
      <c r="U1" s="224" t="s">
        <v>2981</v>
      </c>
      <c r="V1" s="224" t="s">
        <v>3144</v>
      </c>
      <c r="W1" s="224" t="s">
        <v>3173</v>
      </c>
      <c r="X1" s="224" t="s">
        <v>3174</v>
      </c>
      <c r="Y1" s="224" t="s">
        <v>3309</v>
      </c>
      <c r="Z1" s="168" t="s">
        <v>2136</v>
      </c>
    </row>
    <row r="2" spans="1:59" s="213" customFormat="1" ht="21" customHeight="1" x14ac:dyDescent="0.15">
      <c r="A2" s="364" t="s">
        <v>3121</v>
      </c>
      <c r="B2" s="312" t="s">
        <v>3123</v>
      </c>
      <c r="C2" s="313" t="s">
        <v>3147</v>
      </c>
      <c r="D2" s="286" t="s">
        <v>1660</v>
      </c>
      <c r="E2" s="314" t="s">
        <v>3116</v>
      </c>
      <c r="F2" s="314" t="s">
        <v>3768</v>
      </c>
      <c r="G2" s="316">
        <v>4.33</v>
      </c>
      <c r="H2" s="312" t="s">
        <v>3759</v>
      </c>
      <c r="I2" s="315" t="s">
        <v>1769</v>
      </c>
      <c r="J2" s="312"/>
      <c r="K2" s="312"/>
      <c r="L2" s="312"/>
      <c r="M2" s="312"/>
      <c r="N2" s="312"/>
      <c r="O2" s="312"/>
      <c r="P2" s="324"/>
      <c r="Q2" s="324" t="s">
        <v>1766</v>
      </c>
      <c r="R2" s="316"/>
      <c r="S2" s="316">
        <v>3.532</v>
      </c>
      <c r="T2" s="214" t="s">
        <v>2941</v>
      </c>
      <c r="U2" s="214">
        <v>78</v>
      </c>
      <c r="V2" s="214" t="s">
        <v>2882</v>
      </c>
      <c r="W2" s="214">
        <v>1996</v>
      </c>
      <c r="X2" s="214" t="s">
        <v>3175</v>
      </c>
      <c r="Y2" s="214">
        <v>12</v>
      </c>
      <c r="Z2" s="214" t="s">
        <v>3151</v>
      </c>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row>
    <row r="3" spans="1:59" s="213" customFormat="1" ht="21" customHeight="1" x14ac:dyDescent="0.15">
      <c r="A3" s="364"/>
      <c r="B3" s="312" t="s">
        <v>4126</v>
      </c>
      <c r="C3" s="313" t="s">
        <v>3148</v>
      </c>
      <c r="D3" s="312" t="s">
        <v>3117</v>
      </c>
      <c r="E3" s="314" t="s">
        <v>3118</v>
      </c>
      <c r="F3" s="314" t="s">
        <v>3769</v>
      </c>
      <c r="G3" s="316">
        <v>3.0230000000000001</v>
      </c>
      <c r="H3" s="13" t="s">
        <v>3145</v>
      </c>
      <c r="I3" s="315" t="s">
        <v>1769</v>
      </c>
      <c r="J3" s="312"/>
      <c r="K3" s="312"/>
      <c r="L3" s="312"/>
      <c r="M3" s="312"/>
      <c r="N3" s="312"/>
      <c r="O3" s="312"/>
      <c r="P3" s="324"/>
      <c r="Q3" s="324" t="s">
        <v>1766</v>
      </c>
      <c r="R3" s="316"/>
      <c r="S3" s="316">
        <v>2.113</v>
      </c>
      <c r="T3" s="214" t="s">
        <v>2958</v>
      </c>
      <c r="U3" s="214">
        <v>23</v>
      </c>
      <c r="V3" s="214" t="s">
        <v>2877</v>
      </c>
      <c r="W3" s="214">
        <v>1997</v>
      </c>
      <c r="X3" s="214" t="s">
        <v>3176</v>
      </c>
      <c r="Y3" s="214">
        <v>6</v>
      </c>
      <c r="Z3" s="214" t="s">
        <v>3152</v>
      </c>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row>
    <row r="4" spans="1:59" s="213" customFormat="1" ht="21" customHeight="1" x14ac:dyDescent="0.15">
      <c r="A4" s="364"/>
      <c r="B4" s="312" t="s">
        <v>3129</v>
      </c>
      <c r="C4" s="313" t="s">
        <v>3149</v>
      </c>
      <c r="D4" s="286" t="s">
        <v>1660</v>
      </c>
      <c r="E4" s="314" t="s">
        <v>3119</v>
      </c>
      <c r="F4" s="314" t="s">
        <v>3770</v>
      </c>
      <c r="G4" s="316" t="s">
        <v>3156</v>
      </c>
      <c r="H4" s="13" t="s">
        <v>3146</v>
      </c>
      <c r="I4" s="315" t="s">
        <v>1769</v>
      </c>
      <c r="J4" s="312"/>
      <c r="K4" s="312"/>
      <c r="L4" s="312"/>
      <c r="M4" s="312"/>
      <c r="N4" s="312"/>
      <c r="O4" s="312"/>
      <c r="P4" s="324"/>
      <c r="Q4" s="324" t="s">
        <v>1766</v>
      </c>
      <c r="R4" s="316"/>
      <c r="S4" s="316"/>
      <c r="T4" s="214"/>
      <c r="U4" s="214"/>
      <c r="V4" s="214"/>
      <c r="W4" s="214">
        <v>2017</v>
      </c>
      <c r="X4" s="214" t="s">
        <v>3177</v>
      </c>
      <c r="Y4" s="214">
        <v>2</v>
      </c>
      <c r="Z4" s="313" t="s">
        <v>3153</v>
      </c>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row>
    <row r="5" spans="1:59" s="213" customFormat="1" ht="21.4" customHeight="1" x14ac:dyDescent="0.15">
      <c r="A5" s="364"/>
      <c r="B5" s="312" t="s">
        <v>4125</v>
      </c>
      <c r="C5" s="313" t="s">
        <v>3150</v>
      </c>
      <c r="D5" s="312" t="s">
        <v>3120</v>
      </c>
      <c r="E5" s="314" t="s">
        <v>3312</v>
      </c>
      <c r="F5" s="314" t="s">
        <v>3771</v>
      </c>
      <c r="G5" s="316">
        <v>6.2770000000000001</v>
      </c>
      <c r="H5" s="312" t="s">
        <v>3308</v>
      </c>
      <c r="I5" s="315" t="s">
        <v>1769</v>
      </c>
      <c r="J5" s="312"/>
      <c r="K5" s="312"/>
      <c r="L5" s="312"/>
      <c r="M5" s="312"/>
      <c r="N5" s="312" t="s">
        <v>1765</v>
      </c>
      <c r="O5" s="312"/>
      <c r="P5" s="324"/>
      <c r="Q5" s="324" t="s">
        <v>1766</v>
      </c>
      <c r="R5" s="316"/>
      <c r="S5" s="316">
        <v>6.0220000000000002</v>
      </c>
      <c r="T5" s="214" t="s">
        <v>3157</v>
      </c>
      <c r="U5" s="214">
        <v>19</v>
      </c>
      <c r="V5" s="214" t="s">
        <v>2879</v>
      </c>
      <c r="W5" s="214">
        <v>1996</v>
      </c>
      <c r="X5" s="214" t="s">
        <v>3178</v>
      </c>
      <c r="Y5" s="214">
        <v>12</v>
      </c>
      <c r="Z5" s="214" t="s">
        <v>3154</v>
      </c>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row>
    <row r="6" spans="1:59" s="14" customFormat="1" ht="21" customHeight="1" x14ac:dyDescent="0.15">
      <c r="A6" s="365" t="s">
        <v>3050</v>
      </c>
      <c r="B6" s="303" t="s">
        <v>3056</v>
      </c>
      <c r="C6" s="304" t="s">
        <v>3090</v>
      </c>
      <c r="D6" s="303" t="s">
        <v>3029</v>
      </c>
      <c r="E6" s="305" t="s">
        <v>3030</v>
      </c>
      <c r="F6" s="305" t="s">
        <v>3772</v>
      </c>
      <c r="G6" s="307">
        <v>2.0430000000000001</v>
      </c>
      <c r="H6" s="323" t="s">
        <v>3105</v>
      </c>
      <c r="I6" s="306"/>
      <c r="J6" s="303"/>
      <c r="K6" s="303"/>
      <c r="L6" s="303"/>
      <c r="M6" s="303"/>
      <c r="N6" s="303" t="s">
        <v>1765</v>
      </c>
      <c r="O6" s="303"/>
      <c r="P6" s="303"/>
      <c r="Q6" s="303" t="s">
        <v>1766</v>
      </c>
      <c r="R6" s="307"/>
      <c r="S6" s="307">
        <v>1.516</v>
      </c>
      <c r="T6" s="308" t="s">
        <v>3070</v>
      </c>
      <c r="U6" s="309">
        <v>40</v>
      </c>
      <c r="V6" s="308" t="s">
        <v>2877</v>
      </c>
      <c r="W6" s="308">
        <v>1996</v>
      </c>
      <c r="X6" s="308" t="s">
        <v>3179</v>
      </c>
      <c r="Y6" s="308">
        <v>1</v>
      </c>
      <c r="Z6" s="310" t="s">
        <v>3078</v>
      </c>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row>
    <row r="7" spans="1:59" s="14" customFormat="1" ht="21" customHeight="1" x14ac:dyDescent="0.15">
      <c r="A7" s="366"/>
      <c r="B7" s="303" t="s">
        <v>3060</v>
      </c>
      <c r="C7" s="304" t="s">
        <v>3091</v>
      </c>
      <c r="D7" s="303" t="s">
        <v>3031</v>
      </c>
      <c r="E7" s="305" t="s">
        <v>3032</v>
      </c>
      <c r="F7" s="305" t="s">
        <v>3773</v>
      </c>
      <c r="G7" s="307">
        <v>6.9390000000000001</v>
      </c>
      <c r="H7" s="323" t="s">
        <v>3106</v>
      </c>
      <c r="I7" s="306" t="s">
        <v>1769</v>
      </c>
      <c r="J7" s="303"/>
      <c r="K7" s="303"/>
      <c r="L7" s="303"/>
      <c r="M7" s="303"/>
      <c r="N7" s="303"/>
      <c r="O7" s="303"/>
      <c r="P7" s="303"/>
      <c r="Q7" s="303" t="s">
        <v>1766</v>
      </c>
      <c r="R7" s="307"/>
      <c r="S7" s="307">
        <v>5.6760000000000002</v>
      </c>
      <c r="T7" s="308" t="s">
        <v>2891</v>
      </c>
      <c r="U7" s="309">
        <v>11</v>
      </c>
      <c r="V7" s="308" t="s">
        <v>2880</v>
      </c>
      <c r="W7" s="308">
        <v>1996</v>
      </c>
      <c r="X7" s="308" t="s">
        <v>3180</v>
      </c>
      <c r="Y7" s="308">
        <v>1</v>
      </c>
      <c r="Z7" s="310" t="s">
        <v>3079</v>
      </c>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row>
    <row r="8" spans="1:59" s="14" customFormat="1" ht="21" customHeight="1" x14ac:dyDescent="0.15">
      <c r="A8" s="366"/>
      <c r="B8" s="303" t="s">
        <v>3061</v>
      </c>
      <c r="C8" s="304" t="s">
        <v>3092</v>
      </c>
      <c r="D8" s="303" t="s">
        <v>3033</v>
      </c>
      <c r="E8" s="305" t="s">
        <v>3761</v>
      </c>
      <c r="F8" s="305" t="s">
        <v>3760</v>
      </c>
      <c r="G8" s="307">
        <v>4.6959999999999997</v>
      </c>
      <c r="H8" s="323" t="s">
        <v>3107</v>
      </c>
      <c r="I8" s="306" t="s">
        <v>1769</v>
      </c>
      <c r="J8" s="303"/>
      <c r="K8" s="303"/>
      <c r="L8" s="303"/>
      <c r="M8" s="303"/>
      <c r="N8" s="303"/>
      <c r="O8" s="303"/>
      <c r="P8" s="303"/>
      <c r="Q8" s="303" t="s">
        <v>1766</v>
      </c>
      <c r="R8" s="307"/>
      <c r="S8" s="307">
        <v>3.8130000000000002</v>
      </c>
      <c r="T8" s="308" t="s">
        <v>2927</v>
      </c>
      <c r="U8" s="309">
        <v>48</v>
      </c>
      <c r="V8" s="308" t="s">
        <v>2882</v>
      </c>
      <c r="W8" s="308">
        <v>2012</v>
      </c>
      <c r="X8" s="308" t="s">
        <v>3177</v>
      </c>
      <c r="Y8" s="308">
        <v>8</v>
      </c>
      <c r="Z8" s="310" t="s">
        <v>3080</v>
      </c>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row>
    <row r="9" spans="1:59" s="14" customFormat="1" ht="21" customHeight="1" x14ac:dyDescent="0.15">
      <c r="A9" s="366"/>
      <c r="B9" s="303" t="s">
        <v>3313</v>
      </c>
      <c r="C9" s="304" t="s">
        <v>3093</v>
      </c>
      <c r="D9" s="303" t="s">
        <v>3034</v>
      </c>
      <c r="E9" s="305" t="s">
        <v>3035</v>
      </c>
      <c r="F9" s="305" t="s">
        <v>3774</v>
      </c>
      <c r="G9" s="307">
        <v>3.9079999999999999</v>
      </c>
      <c r="H9" s="323" t="s">
        <v>3108</v>
      </c>
      <c r="I9" s="306" t="s">
        <v>1769</v>
      </c>
      <c r="J9" s="303"/>
      <c r="K9" s="303"/>
      <c r="L9" s="303"/>
      <c r="M9" s="303"/>
      <c r="N9" s="303"/>
      <c r="O9" s="303"/>
      <c r="P9" s="303"/>
      <c r="Q9" s="303" t="s">
        <v>1766</v>
      </c>
      <c r="R9" s="307"/>
      <c r="S9" s="307">
        <v>2.2959999999999998</v>
      </c>
      <c r="T9" s="308" t="s">
        <v>3071</v>
      </c>
      <c r="U9" s="309">
        <v>2</v>
      </c>
      <c r="V9" s="308" t="s">
        <v>2880</v>
      </c>
      <c r="W9" s="308">
        <v>2002</v>
      </c>
      <c r="X9" s="308" t="s">
        <v>3177</v>
      </c>
      <c r="Y9" s="308">
        <v>8</v>
      </c>
      <c r="Z9" s="310" t="s">
        <v>3081</v>
      </c>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row>
    <row r="10" spans="1:59" s="14" customFormat="1" ht="21" customHeight="1" x14ac:dyDescent="0.15">
      <c r="A10" s="366"/>
      <c r="B10" s="303" t="s">
        <v>3062</v>
      </c>
      <c r="C10" s="304" t="s">
        <v>3094</v>
      </c>
      <c r="D10" s="303" t="s">
        <v>3049</v>
      </c>
      <c r="E10" s="305" t="s">
        <v>3036</v>
      </c>
      <c r="F10" s="305" t="s">
        <v>3775</v>
      </c>
      <c r="G10" s="307">
        <v>7.8040000000000003</v>
      </c>
      <c r="H10" s="303" t="s">
        <v>3109</v>
      </c>
      <c r="I10" s="306" t="s">
        <v>1769</v>
      </c>
      <c r="J10" s="303"/>
      <c r="K10" s="303"/>
      <c r="L10" s="303"/>
      <c r="M10" s="303"/>
      <c r="N10" s="303"/>
      <c r="O10" s="303"/>
      <c r="P10" s="303"/>
      <c r="Q10" s="303" t="s">
        <v>1766</v>
      </c>
      <c r="R10" s="307"/>
      <c r="S10" s="307">
        <v>5.8639999999999999</v>
      </c>
      <c r="T10" s="308" t="s">
        <v>2927</v>
      </c>
      <c r="U10" s="309">
        <v>18</v>
      </c>
      <c r="V10" s="308" t="s">
        <v>2879</v>
      </c>
      <c r="W10" s="308">
        <v>1996</v>
      </c>
      <c r="X10" s="308" t="s">
        <v>3227</v>
      </c>
      <c r="Y10" s="308">
        <v>18</v>
      </c>
      <c r="Z10" s="310" t="s">
        <v>3082</v>
      </c>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row>
    <row r="11" spans="1:59" s="14" customFormat="1" ht="21" customHeight="1" x14ac:dyDescent="0.15">
      <c r="A11" s="366"/>
      <c r="B11" s="303" t="s">
        <v>3063</v>
      </c>
      <c r="C11" s="304" t="s">
        <v>3095</v>
      </c>
      <c r="D11" s="303" t="s">
        <v>3037</v>
      </c>
      <c r="E11" s="305" t="s">
        <v>3038</v>
      </c>
      <c r="F11" s="305" t="s">
        <v>3776</v>
      </c>
      <c r="G11" s="307">
        <v>4.5620000000000003</v>
      </c>
      <c r="H11" s="323" t="s">
        <v>3110</v>
      </c>
      <c r="I11" s="306" t="s">
        <v>1769</v>
      </c>
      <c r="J11" s="303"/>
      <c r="K11" s="303"/>
      <c r="L11" s="303"/>
      <c r="M11" s="303"/>
      <c r="N11" s="303" t="s">
        <v>1765</v>
      </c>
      <c r="O11" s="303"/>
      <c r="P11" s="303"/>
      <c r="Q11" s="303" t="s">
        <v>1766</v>
      </c>
      <c r="R11" s="307"/>
      <c r="S11" s="307">
        <v>4.0149999999999997</v>
      </c>
      <c r="T11" s="308" t="s">
        <v>3072</v>
      </c>
      <c r="U11" s="309">
        <v>51</v>
      </c>
      <c r="V11" s="308" t="s">
        <v>2882</v>
      </c>
      <c r="W11" s="308">
        <v>1996</v>
      </c>
      <c r="X11" s="308" t="s">
        <v>4127</v>
      </c>
      <c r="Y11" s="308">
        <v>3</v>
      </c>
      <c r="Z11" s="310" t="s">
        <v>3083</v>
      </c>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row>
    <row r="12" spans="1:59" s="14" customFormat="1" ht="21" customHeight="1" x14ac:dyDescent="0.15">
      <c r="A12" s="366"/>
      <c r="B12" s="303" t="s">
        <v>3058</v>
      </c>
      <c r="C12" s="304" t="s">
        <v>3096</v>
      </c>
      <c r="D12" s="303" t="s">
        <v>3039</v>
      </c>
      <c r="E12" s="305" t="s">
        <v>3040</v>
      </c>
      <c r="F12" s="305" t="s">
        <v>3777</v>
      </c>
      <c r="G12" s="307" t="s">
        <v>3156</v>
      </c>
      <c r="H12" s="303" t="s">
        <v>3111</v>
      </c>
      <c r="I12" s="306" t="s">
        <v>1769</v>
      </c>
      <c r="J12" s="303"/>
      <c r="K12" s="303"/>
      <c r="L12" s="303"/>
      <c r="M12" s="303"/>
      <c r="N12" s="303"/>
      <c r="O12" s="303"/>
      <c r="P12" s="303"/>
      <c r="Q12" s="303" t="s">
        <v>1766</v>
      </c>
      <c r="R12" s="307"/>
      <c r="S12" s="307"/>
      <c r="T12" s="308"/>
      <c r="U12" s="309"/>
      <c r="V12" s="308"/>
      <c r="W12" s="308">
        <v>1996</v>
      </c>
      <c r="X12" s="308" t="s">
        <v>3181</v>
      </c>
      <c r="Y12" s="308">
        <v>6</v>
      </c>
      <c r="Z12" s="310" t="s">
        <v>3084</v>
      </c>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row>
    <row r="13" spans="1:59" s="14" customFormat="1" ht="21" customHeight="1" x14ac:dyDescent="0.15">
      <c r="A13" s="366"/>
      <c r="B13" s="303" t="s">
        <v>3064</v>
      </c>
      <c r="C13" s="304" t="s">
        <v>3097</v>
      </c>
      <c r="D13" s="303" t="s">
        <v>3041</v>
      </c>
      <c r="E13" s="305" t="s">
        <v>3042</v>
      </c>
      <c r="F13" s="305" t="s">
        <v>3778</v>
      </c>
      <c r="G13" s="307" t="s">
        <v>3156</v>
      </c>
      <c r="H13" s="303" t="s">
        <v>3112</v>
      </c>
      <c r="I13" s="306"/>
      <c r="J13" s="303"/>
      <c r="K13" s="303"/>
      <c r="L13" s="303"/>
      <c r="M13" s="303" t="s">
        <v>1767</v>
      </c>
      <c r="N13" s="303"/>
      <c r="O13" s="303"/>
      <c r="P13" s="303" t="s">
        <v>1768</v>
      </c>
      <c r="Q13" s="303"/>
      <c r="R13" s="307"/>
      <c r="S13" s="307"/>
      <c r="T13" s="308"/>
      <c r="U13" s="309"/>
      <c r="V13" s="308"/>
      <c r="W13" s="308">
        <v>1997</v>
      </c>
      <c r="X13" s="308" t="s">
        <v>3182</v>
      </c>
      <c r="Y13" s="308">
        <v>1</v>
      </c>
      <c r="Z13" s="310" t="s">
        <v>3085</v>
      </c>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row>
    <row r="14" spans="1:59" s="14" customFormat="1" ht="21" customHeight="1" x14ac:dyDescent="0.15">
      <c r="A14" s="366"/>
      <c r="B14" s="303" t="s">
        <v>3068</v>
      </c>
      <c r="C14" s="304" t="s">
        <v>3098</v>
      </c>
      <c r="D14" s="303" t="s">
        <v>3043</v>
      </c>
      <c r="E14" s="305" t="s">
        <v>3044</v>
      </c>
      <c r="F14" s="305" t="s">
        <v>3779</v>
      </c>
      <c r="G14" s="307" t="s">
        <v>3156</v>
      </c>
      <c r="H14" s="304" t="s">
        <v>3069</v>
      </c>
      <c r="I14" s="306" t="s">
        <v>1769</v>
      </c>
      <c r="J14" s="303"/>
      <c r="K14" s="303"/>
      <c r="L14" s="303"/>
      <c r="M14" s="303"/>
      <c r="N14" s="303"/>
      <c r="O14" s="303"/>
      <c r="P14" s="303"/>
      <c r="Q14" s="303" t="s">
        <v>1766</v>
      </c>
      <c r="R14" s="307"/>
      <c r="S14" s="307"/>
      <c r="T14" s="308"/>
      <c r="U14" s="309"/>
      <c r="V14" s="308"/>
      <c r="W14" s="308">
        <v>2019</v>
      </c>
      <c r="X14" s="308" t="s">
        <v>3177</v>
      </c>
      <c r="Y14" s="308">
        <v>4</v>
      </c>
      <c r="Z14" s="310" t="s">
        <v>3086</v>
      </c>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row>
    <row r="15" spans="1:59" s="14" customFormat="1" ht="21" customHeight="1" x14ac:dyDescent="0.15">
      <c r="A15" s="366"/>
      <c r="B15" s="303" t="s">
        <v>3065</v>
      </c>
      <c r="C15" s="304" t="s">
        <v>3099</v>
      </c>
      <c r="D15" s="303" t="s">
        <v>1660</v>
      </c>
      <c r="E15" s="305" t="s">
        <v>3045</v>
      </c>
      <c r="F15" s="305" t="s">
        <v>3780</v>
      </c>
      <c r="G15" s="307" t="s">
        <v>3156</v>
      </c>
      <c r="H15" s="311" t="s">
        <v>3113</v>
      </c>
      <c r="I15" s="306" t="s">
        <v>1769</v>
      </c>
      <c r="J15" s="303"/>
      <c r="K15" s="303"/>
      <c r="L15" s="303"/>
      <c r="M15" s="303"/>
      <c r="N15" s="303"/>
      <c r="O15" s="303"/>
      <c r="P15" s="303"/>
      <c r="Q15" s="303" t="s">
        <v>1766</v>
      </c>
      <c r="R15" s="307"/>
      <c r="S15" s="307"/>
      <c r="T15" s="308"/>
      <c r="U15" s="309"/>
      <c r="V15" s="308"/>
      <c r="W15" s="308">
        <v>2010</v>
      </c>
      <c r="X15" s="308" t="s">
        <v>3177</v>
      </c>
      <c r="Y15" s="308">
        <v>1</v>
      </c>
      <c r="Z15" s="310" t="s">
        <v>3087</v>
      </c>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row>
    <row r="16" spans="1:59" s="14" customFormat="1" ht="21" customHeight="1" x14ac:dyDescent="0.15">
      <c r="A16" s="366"/>
      <c r="B16" s="303" t="s">
        <v>3067</v>
      </c>
      <c r="C16" s="304" t="s">
        <v>3100</v>
      </c>
      <c r="D16" s="303" t="s">
        <v>3046</v>
      </c>
      <c r="E16" s="305" t="s">
        <v>3047</v>
      </c>
      <c r="F16" s="305" t="s">
        <v>3781</v>
      </c>
      <c r="G16" s="307">
        <v>3.7650000000000001</v>
      </c>
      <c r="H16" s="311" t="s">
        <v>3114</v>
      </c>
      <c r="I16" s="306" t="s">
        <v>1769</v>
      </c>
      <c r="J16" s="303"/>
      <c r="K16" s="303"/>
      <c r="L16" s="303"/>
      <c r="M16" s="303"/>
      <c r="N16" s="303"/>
      <c r="O16" s="303"/>
      <c r="P16" s="303"/>
      <c r="Q16" s="303" t="s">
        <v>1766</v>
      </c>
      <c r="R16" s="307"/>
      <c r="S16" s="307">
        <v>2.5710000000000002</v>
      </c>
      <c r="T16" s="308" t="s">
        <v>2876</v>
      </c>
      <c r="U16" s="309">
        <v>121</v>
      </c>
      <c r="V16" s="308" t="s">
        <v>2882</v>
      </c>
      <c r="W16" s="308">
        <v>1996</v>
      </c>
      <c r="X16" s="308" t="s">
        <v>3183</v>
      </c>
      <c r="Y16" s="308">
        <v>12</v>
      </c>
      <c r="Z16" s="310" t="s">
        <v>3088</v>
      </c>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row>
    <row r="17" spans="1:59" s="14" customFormat="1" ht="21" customHeight="1" x14ac:dyDescent="0.15">
      <c r="A17" s="366"/>
      <c r="B17" s="303" t="s">
        <v>3066</v>
      </c>
      <c r="C17" s="304" t="s">
        <v>3101</v>
      </c>
      <c r="D17" s="303" t="s">
        <v>1660</v>
      </c>
      <c r="E17" s="305" t="s">
        <v>3048</v>
      </c>
      <c r="F17" s="305" t="s">
        <v>3782</v>
      </c>
      <c r="G17" s="307">
        <v>4.5259999999999998</v>
      </c>
      <c r="H17" s="311" t="s">
        <v>3115</v>
      </c>
      <c r="I17" s="306"/>
      <c r="J17" s="303"/>
      <c r="K17" s="303"/>
      <c r="L17" s="303"/>
      <c r="M17" s="303"/>
      <c r="N17" s="303" t="s">
        <v>1765</v>
      </c>
      <c r="O17" s="303"/>
      <c r="P17" s="303"/>
      <c r="Q17" s="303" t="s">
        <v>1766</v>
      </c>
      <c r="R17" s="307"/>
      <c r="S17" s="307">
        <v>3.7959999999999998</v>
      </c>
      <c r="T17" s="308" t="s">
        <v>2934</v>
      </c>
      <c r="U17" s="309">
        <v>109</v>
      </c>
      <c r="V17" s="308" t="s">
        <v>2882</v>
      </c>
      <c r="W17" s="308">
        <v>2009</v>
      </c>
      <c r="X17" s="308" t="s">
        <v>3177</v>
      </c>
      <c r="Y17" s="308">
        <v>12</v>
      </c>
      <c r="Z17" s="310" t="s">
        <v>3089</v>
      </c>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row>
    <row r="18" spans="1:59" s="14" customFormat="1" ht="18" customHeight="1" x14ac:dyDescent="0.15">
      <c r="A18" s="367" t="s">
        <v>2978</v>
      </c>
      <c r="B18" s="278" t="s">
        <v>2993</v>
      </c>
      <c r="C18" s="279" t="s">
        <v>3006</v>
      </c>
      <c r="D18" s="280" t="s">
        <v>3011</v>
      </c>
      <c r="E18" s="281" t="s">
        <v>3012</v>
      </c>
      <c r="F18" s="281" t="s">
        <v>3783</v>
      </c>
      <c r="G18" s="284" t="s">
        <v>3156</v>
      </c>
      <c r="H18" s="279" t="s">
        <v>3013</v>
      </c>
      <c r="I18" s="282"/>
      <c r="J18" s="280"/>
      <c r="K18" s="280"/>
      <c r="L18" s="280"/>
      <c r="M18" s="280" t="s">
        <v>1767</v>
      </c>
      <c r="N18" s="280"/>
      <c r="O18" s="283"/>
      <c r="P18" s="280" t="s">
        <v>1768</v>
      </c>
      <c r="Q18" s="280"/>
      <c r="R18" s="284"/>
      <c r="S18" s="284"/>
      <c r="T18" s="287"/>
      <c r="U18" s="302"/>
      <c r="V18" s="287"/>
      <c r="W18" s="287">
        <v>1996</v>
      </c>
      <c r="X18" s="287" t="s">
        <v>3185</v>
      </c>
      <c r="Y18" s="287">
        <v>2</v>
      </c>
      <c r="Z18" s="285" t="s">
        <v>3022</v>
      </c>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row>
    <row r="19" spans="1:59" s="14" customFormat="1" ht="18" customHeight="1" x14ac:dyDescent="0.15">
      <c r="A19" s="368"/>
      <c r="B19" s="278" t="s">
        <v>2989</v>
      </c>
      <c r="C19" s="279" t="s">
        <v>3005</v>
      </c>
      <c r="D19" s="280" t="s">
        <v>2995</v>
      </c>
      <c r="E19" s="281" t="s">
        <v>2996</v>
      </c>
      <c r="F19" s="281" t="s">
        <v>3784</v>
      </c>
      <c r="G19" s="284">
        <v>8.327</v>
      </c>
      <c r="H19" s="279" t="s">
        <v>3018</v>
      </c>
      <c r="I19" s="282" t="s">
        <v>1769</v>
      </c>
      <c r="J19" s="280"/>
      <c r="K19" s="280"/>
      <c r="L19" s="280"/>
      <c r="M19" s="280"/>
      <c r="N19" s="280" t="s">
        <v>1765</v>
      </c>
      <c r="O19" s="283"/>
      <c r="P19" s="280"/>
      <c r="Q19" s="280" t="s">
        <v>1766</v>
      </c>
      <c r="R19" s="284">
        <v>6.891</v>
      </c>
      <c r="S19" s="284">
        <v>7.2919999999999998</v>
      </c>
      <c r="T19" s="287" t="s">
        <v>2909</v>
      </c>
      <c r="U19" s="302">
        <v>1</v>
      </c>
      <c r="V19" s="287" t="s">
        <v>2880</v>
      </c>
      <c r="W19" s="287">
        <v>1996</v>
      </c>
      <c r="X19" s="287" t="s">
        <v>3186</v>
      </c>
      <c r="Y19" s="287">
        <v>12</v>
      </c>
      <c r="Z19" s="285" t="s">
        <v>3023</v>
      </c>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row>
    <row r="20" spans="1:59" s="14" customFormat="1" ht="18" customHeight="1" x14ac:dyDescent="0.15">
      <c r="A20" s="368"/>
      <c r="B20" s="278" t="s">
        <v>2988</v>
      </c>
      <c r="C20" s="279" t="s">
        <v>3002</v>
      </c>
      <c r="D20" s="280" t="s">
        <v>3019</v>
      </c>
      <c r="E20" s="281" t="s">
        <v>3020</v>
      </c>
      <c r="F20" s="281" t="s">
        <v>3785</v>
      </c>
      <c r="G20" s="284" t="s">
        <v>3156</v>
      </c>
      <c r="H20" s="279" t="s">
        <v>3021</v>
      </c>
      <c r="I20" s="282"/>
      <c r="J20" s="280" t="s">
        <v>1773</v>
      </c>
      <c r="K20" s="280"/>
      <c r="L20" s="280"/>
      <c r="M20" s="280"/>
      <c r="N20" s="280"/>
      <c r="O20" s="283"/>
      <c r="P20" s="280" t="s">
        <v>1768</v>
      </c>
      <c r="Q20" s="280"/>
      <c r="R20" s="284"/>
      <c r="S20" s="284"/>
      <c r="T20" s="287"/>
      <c r="U20" s="302"/>
      <c r="V20" s="287"/>
      <c r="W20" s="287">
        <v>2020</v>
      </c>
      <c r="X20" s="287" t="s">
        <v>3239</v>
      </c>
      <c r="Y20" s="287">
        <v>12</v>
      </c>
      <c r="Z20" s="285" t="s">
        <v>3024</v>
      </c>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row>
    <row r="21" spans="1:59" s="14" customFormat="1" ht="18" customHeight="1" x14ac:dyDescent="0.15">
      <c r="A21" s="368"/>
      <c r="B21" s="278" t="s">
        <v>2986</v>
      </c>
      <c r="C21" s="279" t="s">
        <v>3003</v>
      </c>
      <c r="D21" s="280" t="s">
        <v>3008</v>
      </c>
      <c r="E21" s="281" t="s">
        <v>3009</v>
      </c>
      <c r="F21" s="281" t="s">
        <v>3786</v>
      </c>
      <c r="G21" s="284" t="s">
        <v>3156</v>
      </c>
      <c r="H21" s="279" t="s">
        <v>3010</v>
      </c>
      <c r="I21" s="282"/>
      <c r="J21" s="280"/>
      <c r="K21" s="280"/>
      <c r="L21" s="280"/>
      <c r="M21" s="280" t="s">
        <v>1767</v>
      </c>
      <c r="N21" s="280"/>
      <c r="O21" s="283"/>
      <c r="P21" s="280" t="s">
        <v>1768</v>
      </c>
      <c r="Q21" s="280"/>
      <c r="R21" s="284"/>
      <c r="S21" s="284"/>
      <c r="T21" s="287"/>
      <c r="U21" s="302"/>
      <c r="V21" s="287"/>
      <c r="W21" s="287">
        <v>1996</v>
      </c>
      <c r="X21" s="287" t="s">
        <v>3187</v>
      </c>
      <c r="Y21" s="287">
        <v>4</v>
      </c>
      <c r="Z21" s="285" t="s">
        <v>3027</v>
      </c>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row>
    <row r="22" spans="1:59" s="14" customFormat="1" ht="18" customHeight="1" x14ac:dyDescent="0.15">
      <c r="A22" s="368"/>
      <c r="B22" s="278" t="s">
        <v>2990</v>
      </c>
      <c r="C22" s="279" t="s">
        <v>3007</v>
      </c>
      <c r="D22" s="280" t="s">
        <v>2997</v>
      </c>
      <c r="E22" s="281" t="s">
        <v>2998</v>
      </c>
      <c r="F22" s="281" t="s">
        <v>3787</v>
      </c>
      <c r="G22" s="284">
        <v>1.913</v>
      </c>
      <c r="H22" s="279" t="s">
        <v>3017</v>
      </c>
      <c r="I22" s="282"/>
      <c r="J22" s="280"/>
      <c r="K22" s="280"/>
      <c r="L22" s="280"/>
      <c r="M22" s="280"/>
      <c r="N22" s="280" t="s">
        <v>1765</v>
      </c>
      <c r="O22" s="283"/>
      <c r="P22" s="280"/>
      <c r="Q22" s="280" t="s">
        <v>1766</v>
      </c>
      <c r="R22" s="284">
        <v>1.2010000000000001</v>
      </c>
      <c r="S22" s="284">
        <v>1.51</v>
      </c>
      <c r="T22" s="287" t="s">
        <v>2929</v>
      </c>
      <c r="U22" s="302">
        <v>103</v>
      </c>
      <c r="V22" s="287" t="s">
        <v>2877</v>
      </c>
      <c r="W22" s="287">
        <v>2000</v>
      </c>
      <c r="X22" s="287" t="s">
        <v>3188</v>
      </c>
      <c r="Y22" s="287">
        <v>6</v>
      </c>
      <c r="Z22" s="285" t="s">
        <v>3023</v>
      </c>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row>
    <row r="23" spans="1:59" s="14" customFormat="1" ht="18" customHeight="1" x14ac:dyDescent="0.15">
      <c r="A23" s="368"/>
      <c r="B23" s="278" t="s">
        <v>2994</v>
      </c>
      <c r="C23" s="279" t="s">
        <v>3004</v>
      </c>
      <c r="D23" s="280" t="s">
        <v>3028</v>
      </c>
      <c r="E23" s="281" t="s">
        <v>3016</v>
      </c>
      <c r="F23" s="281" t="s">
        <v>3788</v>
      </c>
      <c r="G23" s="284" t="s">
        <v>3156</v>
      </c>
      <c r="H23" s="301" t="s">
        <v>3015</v>
      </c>
      <c r="I23" s="282" t="s">
        <v>1769</v>
      </c>
      <c r="J23" s="280"/>
      <c r="K23" s="280"/>
      <c r="L23" s="280"/>
      <c r="M23" s="280"/>
      <c r="N23" s="280" t="s">
        <v>1765</v>
      </c>
      <c r="O23" s="283"/>
      <c r="P23" s="280"/>
      <c r="Q23" s="280" t="s">
        <v>1766</v>
      </c>
      <c r="R23" s="284"/>
      <c r="S23" s="284"/>
      <c r="T23" s="287"/>
      <c r="U23" s="302"/>
      <c r="V23" s="287"/>
      <c r="W23" s="287">
        <v>2016</v>
      </c>
      <c r="X23" s="287" t="s">
        <v>3177</v>
      </c>
      <c r="Y23" s="287">
        <v>1</v>
      </c>
      <c r="Z23" s="285" t="s">
        <v>3026</v>
      </c>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row>
    <row r="24" spans="1:59" s="14" customFormat="1" ht="18" customHeight="1" x14ac:dyDescent="0.15">
      <c r="A24" s="368"/>
      <c r="B24" s="278" t="s">
        <v>2987</v>
      </c>
      <c r="C24" s="279" t="s">
        <v>3001</v>
      </c>
      <c r="D24" s="280" t="s">
        <v>2999</v>
      </c>
      <c r="E24" s="281" t="s">
        <v>3000</v>
      </c>
      <c r="F24" s="281" t="s">
        <v>3789</v>
      </c>
      <c r="G24" s="284">
        <v>3.524</v>
      </c>
      <c r="H24" s="279" t="s">
        <v>3014</v>
      </c>
      <c r="I24" s="282" t="s">
        <v>1769</v>
      </c>
      <c r="J24" s="280"/>
      <c r="K24" s="280"/>
      <c r="L24" s="280"/>
      <c r="M24" s="280"/>
      <c r="N24" s="280" t="s">
        <v>1765</v>
      </c>
      <c r="O24" s="283"/>
      <c r="P24" s="280"/>
      <c r="Q24" s="280" t="s">
        <v>1766</v>
      </c>
      <c r="R24" s="284">
        <v>1.593</v>
      </c>
      <c r="S24" s="284">
        <v>2.2829999999999999</v>
      </c>
      <c r="T24" s="287" t="s">
        <v>2954</v>
      </c>
      <c r="U24" s="302">
        <v>42</v>
      </c>
      <c r="V24" s="287" t="s">
        <v>2882</v>
      </c>
      <c r="W24" s="287">
        <v>2012</v>
      </c>
      <c r="X24" s="287" t="s">
        <v>3177</v>
      </c>
      <c r="Y24" s="287">
        <v>6</v>
      </c>
      <c r="Z24" s="285" t="s">
        <v>3025</v>
      </c>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row>
    <row r="25" spans="1:59" s="213" customFormat="1" ht="14.25" customHeight="1" x14ac:dyDescent="0.15">
      <c r="A25" s="369" t="s">
        <v>2842</v>
      </c>
      <c r="B25" s="259" t="s">
        <v>2803</v>
      </c>
      <c r="C25" s="260" t="s">
        <v>2864</v>
      </c>
      <c r="D25" s="259" t="s">
        <v>2967</v>
      </c>
      <c r="E25" s="259" t="s">
        <v>2966</v>
      </c>
      <c r="F25" s="259" t="s">
        <v>3790</v>
      </c>
      <c r="G25" s="261">
        <v>2.637</v>
      </c>
      <c r="H25" s="277" t="s">
        <v>2968</v>
      </c>
      <c r="I25" s="259" t="s">
        <v>1769</v>
      </c>
      <c r="J25" s="259"/>
      <c r="K25" s="259"/>
      <c r="L25" s="259"/>
      <c r="M25" s="259"/>
      <c r="N25" s="184" t="s">
        <v>1765</v>
      </c>
      <c r="O25" s="259"/>
      <c r="P25" s="259"/>
      <c r="Q25" s="325" t="s">
        <v>1766</v>
      </c>
      <c r="R25" s="261">
        <v>2.012</v>
      </c>
      <c r="S25" s="261">
        <v>2.1339999999999999</v>
      </c>
      <c r="T25" s="288" t="s">
        <v>2876</v>
      </c>
      <c r="U25" s="262">
        <v>187</v>
      </c>
      <c r="V25" s="288" t="s">
        <v>2877</v>
      </c>
      <c r="W25" s="288">
        <v>1996</v>
      </c>
      <c r="X25" s="288" t="s">
        <v>3189</v>
      </c>
      <c r="Y25" s="288">
        <v>24</v>
      </c>
      <c r="Z25" s="262" t="s">
        <v>2843</v>
      </c>
      <c r="AA25" s="263"/>
      <c r="AB25" s="263"/>
      <c r="AC25" s="263"/>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row>
    <row r="26" spans="1:59" s="213" customFormat="1" ht="18" customHeight="1" x14ac:dyDescent="0.15">
      <c r="A26" s="369"/>
      <c r="B26" s="259" t="s">
        <v>3054</v>
      </c>
      <c r="C26" s="260" t="s">
        <v>3076</v>
      </c>
      <c r="D26" s="259" t="s">
        <v>2970</v>
      </c>
      <c r="E26" s="259" t="s">
        <v>3764</v>
      </c>
      <c r="F26" s="259" t="s">
        <v>3765</v>
      </c>
      <c r="G26" s="261">
        <v>2.1880000000000002</v>
      </c>
      <c r="H26" s="184" t="s">
        <v>2969</v>
      </c>
      <c r="I26" s="259"/>
      <c r="J26" s="259"/>
      <c r="K26" s="259"/>
      <c r="L26" s="259"/>
      <c r="M26" s="259"/>
      <c r="N26" s="184" t="s">
        <v>1765</v>
      </c>
      <c r="O26" s="259"/>
      <c r="P26" s="259"/>
      <c r="Q26" s="325" t="s">
        <v>1766</v>
      </c>
      <c r="R26" s="261">
        <v>2.6589999999999998</v>
      </c>
      <c r="S26" s="261">
        <v>2.1139999999999999</v>
      </c>
      <c r="T26" s="288" t="s">
        <v>2878</v>
      </c>
      <c r="U26" s="262">
        <v>4</v>
      </c>
      <c r="V26" s="288" t="s">
        <v>2880</v>
      </c>
      <c r="W26" s="288">
        <v>1996</v>
      </c>
      <c r="X26" s="288" t="s">
        <v>3190</v>
      </c>
      <c r="Y26" s="288">
        <v>4</v>
      </c>
      <c r="Z26" s="262" t="s">
        <v>2844</v>
      </c>
      <c r="AA26" s="263"/>
      <c r="AB26" s="263"/>
      <c r="AC26" s="263"/>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row>
    <row r="27" spans="1:59" s="213" customFormat="1" ht="14.25" customHeight="1" x14ac:dyDescent="0.15">
      <c r="A27" s="369"/>
      <c r="B27" s="259" t="s">
        <v>3055</v>
      </c>
      <c r="C27" s="260" t="s">
        <v>3075</v>
      </c>
      <c r="D27" s="259" t="s">
        <v>2972</v>
      </c>
      <c r="E27" s="259" t="s">
        <v>3762</v>
      </c>
      <c r="F27" s="259" t="s">
        <v>3763</v>
      </c>
      <c r="G27" s="261">
        <v>2.1349999999999998</v>
      </c>
      <c r="H27" s="184" t="s">
        <v>2971</v>
      </c>
      <c r="I27" s="259"/>
      <c r="J27" s="259"/>
      <c r="K27" s="259"/>
      <c r="L27" s="259"/>
      <c r="M27" s="259"/>
      <c r="N27" s="184" t="s">
        <v>1765</v>
      </c>
      <c r="O27" s="259"/>
      <c r="P27" s="259"/>
      <c r="Q27" s="325" t="s">
        <v>1766</v>
      </c>
      <c r="R27" s="261">
        <v>2.8039999999999998</v>
      </c>
      <c r="S27" s="261">
        <v>2.6280000000000001</v>
      </c>
      <c r="T27" s="288" t="s">
        <v>2878</v>
      </c>
      <c r="U27" s="262">
        <v>5</v>
      </c>
      <c r="V27" s="288" t="s">
        <v>2879</v>
      </c>
      <c r="W27" s="288">
        <v>1996</v>
      </c>
      <c r="X27" s="288" t="s">
        <v>3191</v>
      </c>
      <c r="Y27" s="288">
        <v>4</v>
      </c>
      <c r="Z27" s="262" t="s">
        <v>2845</v>
      </c>
      <c r="AA27" s="263"/>
      <c r="AB27" s="263"/>
      <c r="AC27" s="263"/>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row>
    <row r="28" spans="1:59" s="213" customFormat="1" ht="18" customHeight="1" x14ac:dyDescent="0.15">
      <c r="A28" s="369"/>
      <c r="B28" s="259" t="s">
        <v>2804</v>
      </c>
      <c r="C28" s="260" t="s">
        <v>2866</v>
      </c>
      <c r="D28" s="259" t="s">
        <v>2816</v>
      </c>
      <c r="E28" s="259" t="s">
        <v>2815</v>
      </c>
      <c r="F28" s="259" t="s">
        <v>3791</v>
      </c>
      <c r="G28" s="261">
        <v>4.5709999999999997</v>
      </c>
      <c r="H28" s="259" t="s">
        <v>2814</v>
      </c>
      <c r="I28" s="259"/>
      <c r="J28" s="259"/>
      <c r="K28" s="259"/>
      <c r="L28" s="264" t="s">
        <v>1770</v>
      </c>
      <c r="M28" s="259"/>
      <c r="N28" s="259"/>
      <c r="O28" s="259"/>
      <c r="P28" s="219" t="s">
        <v>1768</v>
      </c>
      <c r="Q28" s="259"/>
      <c r="R28" s="261">
        <v>1.147</v>
      </c>
      <c r="S28" s="261">
        <v>2.1389999999999998</v>
      </c>
      <c r="T28" s="288" t="s">
        <v>2979</v>
      </c>
      <c r="U28" s="262">
        <v>9</v>
      </c>
      <c r="V28" s="288" t="s">
        <v>2880</v>
      </c>
      <c r="W28" s="288">
        <v>1998</v>
      </c>
      <c r="X28" s="288" t="s">
        <v>3177</v>
      </c>
      <c r="Y28" s="288">
        <v>3</v>
      </c>
      <c r="Z28" s="262" t="s">
        <v>2846</v>
      </c>
      <c r="AA28" s="263"/>
      <c r="AB28" s="263"/>
      <c r="AC28" s="263"/>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row>
    <row r="29" spans="1:59" s="213" customFormat="1" ht="18" customHeight="1" x14ac:dyDescent="0.15">
      <c r="A29" s="369"/>
      <c r="B29" s="259" t="s">
        <v>2805</v>
      </c>
      <c r="C29" s="260" t="s">
        <v>2865</v>
      </c>
      <c r="D29" s="259" t="s">
        <v>2819</v>
      </c>
      <c r="E29" s="259" t="s">
        <v>2818</v>
      </c>
      <c r="F29" s="259" t="s">
        <v>3792</v>
      </c>
      <c r="G29" s="261">
        <v>3.1779999999999999</v>
      </c>
      <c r="H29" s="259" t="s">
        <v>2817</v>
      </c>
      <c r="I29" s="259"/>
      <c r="J29" s="259"/>
      <c r="K29" s="259"/>
      <c r="L29" s="264" t="s">
        <v>1770</v>
      </c>
      <c r="M29" s="259"/>
      <c r="N29" s="259"/>
      <c r="O29" s="259"/>
      <c r="P29" s="219" t="s">
        <v>1768</v>
      </c>
      <c r="Q29" s="259"/>
      <c r="R29" s="261">
        <v>2.9260000000000002</v>
      </c>
      <c r="S29" s="261">
        <v>2.7639999999999998</v>
      </c>
      <c r="T29" s="288" t="s">
        <v>2881</v>
      </c>
      <c r="U29" s="262">
        <v>88</v>
      </c>
      <c r="V29" s="288" t="s">
        <v>2879</v>
      </c>
      <c r="W29" s="288">
        <v>1996</v>
      </c>
      <c r="X29" s="288" t="s">
        <v>3192</v>
      </c>
      <c r="Y29" s="288">
        <v>8</v>
      </c>
      <c r="Z29" s="262" t="s">
        <v>2847</v>
      </c>
      <c r="AA29" s="263"/>
      <c r="AB29" s="263"/>
      <c r="AC29" s="263"/>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row>
    <row r="30" spans="1:59" s="213" customFormat="1" ht="14.25" customHeight="1" x14ac:dyDescent="0.15">
      <c r="A30" s="369"/>
      <c r="B30" s="259" t="s">
        <v>2806</v>
      </c>
      <c r="C30" s="260" t="s">
        <v>2869</v>
      </c>
      <c r="D30" s="259"/>
      <c r="E30" s="259" t="s">
        <v>2974</v>
      </c>
      <c r="F30" s="259" t="s">
        <v>3793</v>
      </c>
      <c r="G30" s="261">
        <v>2.1920000000000002</v>
      </c>
      <c r="H30" s="184" t="s">
        <v>2973</v>
      </c>
      <c r="I30" s="259"/>
      <c r="J30" s="259"/>
      <c r="K30" s="259"/>
      <c r="L30" s="259"/>
      <c r="M30" s="259"/>
      <c r="N30" s="184" t="s">
        <v>1765</v>
      </c>
      <c r="O30" s="259"/>
      <c r="P30" s="259"/>
      <c r="Q30" s="325" t="s">
        <v>1766</v>
      </c>
      <c r="R30" s="261">
        <v>2.774</v>
      </c>
      <c r="S30" s="261">
        <v>2.2909999999999999</v>
      </c>
      <c r="T30" s="288" t="s">
        <v>2883</v>
      </c>
      <c r="U30" s="262">
        <v>168</v>
      </c>
      <c r="V30" s="288" t="s">
        <v>2877</v>
      </c>
      <c r="W30" s="288">
        <v>2009</v>
      </c>
      <c r="X30" s="288" t="s">
        <v>3177</v>
      </c>
      <c r="Y30" s="288">
        <v>1</v>
      </c>
      <c r="Z30" s="262" t="s">
        <v>2848</v>
      </c>
      <c r="AA30" s="263"/>
      <c r="AB30" s="263"/>
      <c r="AC30" s="263"/>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row>
    <row r="31" spans="1:59" s="213" customFormat="1" x14ac:dyDescent="0.15">
      <c r="A31" s="369"/>
      <c r="B31" s="259" t="s">
        <v>2807</v>
      </c>
      <c r="C31" s="260" t="s">
        <v>2870</v>
      </c>
      <c r="D31" s="259" t="s">
        <v>2976</v>
      </c>
      <c r="E31" s="259" t="s">
        <v>2977</v>
      </c>
      <c r="F31" s="259" t="s">
        <v>3794</v>
      </c>
      <c r="G31" s="261" t="s">
        <v>3156</v>
      </c>
      <c r="H31" s="184" t="s">
        <v>2975</v>
      </c>
      <c r="I31" s="259"/>
      <c r="J31" s="259"/>
      <c r="K31" s="259"/>
      <c r="L31" s="259"/>
      <c r="M31" s="265" t="s">
        <v>1767</v>
      </c>
      <c r="N31" s="259"/>
      <c r="O31" s="259"/>
      <c r="P31" s="219" t="s">
        <v>1768</v>
      </c>
      <c r="Q31" s="259"/>
      <c r="R31" s="261"/>
      <c r="S31" s="261"/>
      <c r="T31" s="288" t="s">
        <v>2884</v>
      </c>
      <c r="U31" s="262" t="s">
        <v>2884</v>
      </c>
      <c r="V31" s="288" t="s">
        <v>2884</v>
      </c>
      <c r="W31" s="288">
        <v>1996</v>
      </c>
      <c r="X31" s="288" t="s">
        <v>3193</v>
      </c>
      <c r="Y31" s="288">
        <v>4</v>
      </c>
      <c r="Z31" s="262" t="s">
        <v>2849</v>
      </c>
      <c r="AA31" s="263"/>
      <c r="AB31" s="263"/>
      <c r="AC31" s="263"/>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row>
    <row r="32" spans="1:59" s="213" customFormat="1" x14ac:dyDescent="0.15">
      <c r="A32" s="369"/>
      <c r="B32" s="259" t="s">
        <v>2808</v>
      </c>
      <c r="C32" s="260" t="s">
        <v>2868</v>
      </c>
      <c r="D32" s="259"/>
      <c r="E32" s="259" t="s">
        <v>2821</v>
      </c>
      <c r="F32" s="259" t="s">
        <v>3795</v>
      </c>
      <c r="G32" s="261">
        <v>4.7709999999999999</v>
      </c>
      <c r="H32" s="259" t="s">
        <v>2820</v>
      </c>
      <c r="I32" s="259"/>
      <c r="J32" s="259"/>
      <c r="K32" s="259"/>
      <c r="L32" s="259"/>
      <c r="M32" s="259"/>
      <c r="N32" s="184" t="s">
        <v>1765</v>
      </c>
      <c r="O32" s="259"/>
      <c r="P32" s="259"/>
      <c r="Q32" s="325" t="s">
        <v>1766</v>
      </c>
      <c r="R32" s="261"/>
      <c r="S32" s="261"/>
      <c r="T32" s="288" t="s">
        <v>2911</v>
      </c>
      <c r="U32" s="262">
        <v>6</v>
      </c>
      <c r="V32" s="288" t="s">
        <v>2880</v>
      </c>
      <c r="W32" s="288">
        <v>2017</v>
      </c>
      <c r="X32" s="288" t="s">
        <v>3194</v>
      </c>
      <c r="Y32" s="288">
        <v>6</v>
      </c>
      <c r="Z32" s="262" t="s">
        <v>2850</v>
      </c>
      <c r="AA32" s="263"/>
      <c r="AB32" s="263"/>
      <c r="AC32" s="263"/>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row>
    <row r="33" spans="1:59" s="213" customFormat="1" ht="14.25" customHeight="1" x14ac:dyDescent="0.15">
      <c r="A33" s="369"/>
      <c r="B33" s="259" t="s">
        <v>2809</v>
      </c>
      <c r="C33" s="260" t="s">
        <v>2863</v>
      </c>
      <c r="D33" s="266" t="s">
        <v>2824</v>
      </c>
      <c r="E33" s="266" t="s">
        <v>2823</v>
      </c>
      <c r="F33" s="259" t="s">
        <v>3796</v>
      </c>
      <c r="G33" s="261" t="s">
        <v>3156</v>
      </c>
      <c r="H33" s="259" t="s">
        <v>2822</v>
      </c>
      <c r="I33" s="259"/>
      <c r="J33" s="259"/>
      <c r="K33" s="259"/>
      <c r="L33" s="264" t="s">
        <v>1770</v>
      </c>
      <c r="M33" s="265" t="s">
        <v>1767</v>
      </c>
      <c r="N33" s="259"/>
      <c r="O33" s="259"/>
      <c r="P33" s="219" t="s">
        <v>1768</v>
      </c>
      <c r="Q33" s="259"/>
      <c r="R33" s="261"/>
      <c r="S33" s="261"/>
      <c r="T33" s="288" t="s">
        <v>2884</v>
      </c>
      <c r="U33" s="262" t="s">
        <v>2884</v>
      </c>
      <c r="V33" s="288" t="s">
        <v>2884</v>
      </c>
      <c r="W33" s="288">
        <v>2010</v>
      </c>
      <c r="X33" s="288" t="s">
        <v>3177</v>
      </c>
      <c r="Y33" s="288">
        <v>2</v>
      </c>
      <c r="Z33" s="262" t="s">
        <v>2851</v>
      </c>
      <c r="AA33" s="263"/>
      <c r="AB33" s="263"/>
      <c r="AC33" s="263"/>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row>
    <row r="34" spans="1:59" s="213" customFormat="1" ht="15.75" customHeight="1" x14ac:dyDescent="0.15">
      <c r="A34" s="369"/>
      <c r="B34" s="259" t="s">
        <v>2810</v>
      </c>
      <c r="C34" s="260" t="s">
        <v>2862</v>
      </c>
      <c r="D34" s="266" t="s">
        <v>2827</v>
      </c>
      <c r="E34" s="266" t="s">
        <v>2826</v>
      </c>
      <c r="F34" s="259" t="s">
        <v>3797</v>
      </c>
      <c r="G34" s="261" t="s">
        <v>3156</v>
      </c>
      <c r="H34" s="259" t="s">
        <v>2825</v>
      </c>
      <c r="I34" s="259"/>
      <c r="J34" s="265" t="s">
        <v>1773</v>
      </c>
      <c r="K34" s="259"/>
      <c r="L34" s="264" t="s">
        <v>1770</v>
      </c>
      <c r="M34" s="259"/>
      <c r="N34" s="259"/>
      <c r="O34" s="259"/>
      <c r="P34" s="219" t="s">
        <v>1768</v>
      </c>
      <c r="Q34" s="259"/>
      <c r="R34" s="261"/>
      <c r="S34" s="261"/>
      <c r="T34" s="288" t="s">
        <v>2884</v>
      </c>
      <c r="U34" s="262" t="s">
        <v>2884</v>
      </c>
      <c r="V34" s="288" t="s">
        <v>2884</v>
      </c>
      <c r="W34" s="288">
        <v>2015</v>
      </c>
      <c r="X34" s="288" t="s">
        <v>3177</v>
      </c>
      <c r="Y34" s="288">
        <v>2</v>
      </c>
      <c r="Z34" s="262" t="s">
        <v>2852</v>
      </c>
      <c r="AA34" s="263"/>
      <c r="AB34" s="263"/>
      <c r="AC34" s="263"/>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row>
    <row r="35" spans="1:59" s="213" customFormat="1" ht="14.25" customHeight="1" x14ac:dyDescent="0.15">
      <c r="A35" s="369"/>
      <c r="B35" s="259" t="s">
        <v>1208</v>
      </c>
      <c r="C35" s="260" t="s">
        <v>2871</v>
      </c>
      <c r="D35" s="266" t="s">
        <v>1207</v>
      </c>
      <c r="E35" s="266" t="s">
        <v>1209</v>
      </c>
      <c r="F35" s="259" t="s">
        <v>3798</v>
      </c>
      <c r="G35" s="261" t="s">
        <v>3156</v>
      </c>
      <c r="H35" s="259" t="s">
        <v>2828</v>
      </c>
      <c r="I35" s="259"/>
      <c r="J35" s="259"/>
      <c r="K35" s="259"/>
      <c r="L35" s="264" t="s">
        <v>1770</v>
      </c>
      <c r="M35" s="259"/>
      <c r="N35" s="259"/>
      <c r="O35" s="259"/>
      <c r="P35" s="219" t="s">
        <v>1768</v>
      </c>
      <c r="Q35" s="259"/>
      <c r="R35" s="261"/>
      <c r="S35" s="261"/>
      <c r="T35" s="288" t="s">
        <v>2884</v>
      </c>
      <c r="U35" s="262" t="s">
        <v>2884</v>
      </c>
      <c r="V35" s="288" t="s">
        <v>2884</v>
      </c>
      <c r="W35" s="288">
        <v>2014</v>
      </c>
      <c r="X35" s="288" t="s">
        <v>3177</v>
      </c>
      <c r="Y35" s="288">
        <v>3</v>
      </c>
      <c r="Z35" s="262" t="s">
        <v>2853</v>
      </c>
      <c r="AA35" s="263"/>
      <c r="AB35" s="263"/>
      <c r="AC35" s="263"/>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row>
    <row r="36" spans="1:59" s="213" customFormat="1" ht="14.25" customHeight="1" x14ac:dyDescent="0.15">
      <c r="A36" s="369"/>
      <c r="B36" s="259" t="s">
        <v>2811</v>
      </c>
      <c r="C36" s="260" t="s">
        <v>2872</v>
      </c>
      <c r="D36" s="266" t="s">
        <v>2831</v>
      </c>
      <c r="E36" s="266" t="s">
        <v>2830</v>
      </c>
      <c r="F36" s="259" t="s">
        <v>3799</v>
      </c>
      <c r="G36" s="261">
        <v>3.375</v>
      </c>
      <c r="H36" s="259" t="s">
        <v>2829</v>
      </c>
      <c r="I36" s="259" t="s">
        <v>1769</v>
      </c>
      <c r="J36" s="259"/>
      <c r="K36" s="259"/>
      <c r="L36" s="264" t="s">
        <v>1770</v>
      </c>
      <c r="M36" s="259"/>
      <c r="N36" s="259"/>
      <c r="O36" s="259"/>
      <c r="P36" s="219" t="s">
        <v>1768</v>
      </c>
      <c r="Q36" s="259" t="s">
        <v>1766</v>
      </c>
      <c r="R36" s="261"/>
      <c r="S36" s="261">
        <v>2.2810000000000001</v>
      </c>
      <c r="T36" s="288" t="s">
        <v>3073</v>
      </c>
      <c r="U36" s="262">
        <v>10</v>
      </c>
      <c r="V36" s="288" t="s">
        <v>2882</v>
      </c>
      <c r="W36" s="288">
        <v>2015</v>
      </c>
      <c r="X36" s="288" t="s">
        <v>3177</v>
      </c>
      <c r="Y36" s="288">
        <v>4</v>
      </c>
      <c r="Z36" s="262" t="s">
        <v>2854</v>
      </c>
      <c r="AA36" s="263"/>
      <c r="AB36" s="263"/>
      <c r="AC36" s="263"/>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row>
    <row r="37" spans="1:59" s="213" customFormat="1" x14ac:dyDescent="0.15">
      <c r="A37" s="369"/>
      <c r="B37" s="259" t="s">
        <v>2812</v>
      </c>
      <c r="C37" s="260" t="s">
        <v>2873</v>
      </c>
      <c r="D37" s="266" t="s">
        <v>2834</v>
      </c>
      <c r="E37" s="266" t="s">
        <v>2833</v>
      </c>
      <c r="F37" s="259" t="s">
        <v>3800</v>
      </c>
      <c r="G37" s="261" t="s">
        <v>3156</v>
      </c>
      <c r="H37" s="259" t="s">
        <v>2832</v>
      </c>
      <c r="I37" s="266" t="s">
        <v>1769</v>
      </c>
      <c r="J37" s="259"/>
      <c r="K37" s="259"/>
      <c r="L37" s="259"/>
      <c r="M37" s="259"/>
      <c r="N37" s="259"/>
      <c r="O37" s="259"/>
      <c r="P37" s="259"/>
      <c r="Q37" s="325" t="s">
        <v>1766</v>
      </c>
      <c r="R37" s="261"/>
      <c r="S37" s="261"/>
      <c r="T37" s="288" t="s">
        <v>2884</v>
      </c>
      <c r="U37" s="262" t="s">
        <v>2884</v>
      </c>
      <c r="V37" s="288" t="s">
        <v>2884</v>
      </c>
      <c r="W37" s="288">
        <v>2014</v>
      </c>
      <c r="X37" s="288" t="s">
        <v>3177</v>
      </c>
      <c r="Y37" s="288">
        <v>6</v>
      </c>
      <c r="Z37" s="262" t="s">
        <v>2855</v>
      </c>
      <c r="AA37" s="263"/>
      <c r="AB37" s="263"/>
      <c r="AC37" s="263"/>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row>
    <row r="38" spans="1:59" s="213" customFormat="1" ht="14.25" customHeight="1" x14ac:dyDescent="0.15">
      <c r="A38" s="369"/>
      <c r="B38" s="259" t="s">
        <v>1169</v>
      </c>
      <c r="C38" s="260" t="s">
        <v>2861</v>
      </c>
      <c r="D38" s="266" t="s">
        <v>1168</v>
      </c>
      <c r="E38" s="266" t="s">
        <v>1170</v>
      </c>
      <c r="F38" s="259" t="s">
        <v>3801</v>
      </c>
      <c r="G38" s="261">
        <v>2.0110000000000001</v>
      </c>
      <c r="H38" s="259" t="s">
        <v>2835</v>
      </c>
      <c r="I38" s="259"/>
      <c r="J38" s="259"/>
      <c r="K38" s="232" t="s">
        <v>1764</v>
      </c>
      <c r="L38" s="259"/>
      <c r="M38" s="259"/>
      <c r="N38" s="259"/>
      <c r="O38" s="259"/>
      <c r="P38" s="259"/>
      <c r="Q38" s="325" t="s">
        <v>1766</v>
      </c>
      <c r="R38" s="261"/>
      <c r="S38" s="261"/>
      <c r="T38" s="288" t="s">
        <v>3158</v>
      </c>
      <c r="U38" s="262">
        <v>56</v>
      </c>
      <c r="V38" s="288" t="s">
        <v>2877</v>
      </c>
      <c r="W38" s="288">
        <v>2013</v>
      </c>
      <c r="X38" s="288" t="s">
        <v>3177</v>
      </c>
      <c r="Y38" s="288">
        <v>6</v>
      </c>
      <c r="Z38" s="262" t="s">
        <v>2856</v>
      </c>
      <c r="AA38" s="263"/>
      <c r="AB38" s="263"/>
      <c r="AC38" s="263"/>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row>
    <row r="39" spans="1:59" s="213" customFormat="1" ht="15.75" customHeight="1" x14ac:dyDescent="0.15">
      <c r="A39" s="369"/>
      <c r="B39" s="259" t="s">
        <v>1258</v>
      </c>
      <c r="C39" s="260" t="s">
        <v>2874</v>
      </c>
      <c r="D39" s="266" t="s">
        <v>1257</v>
      </c>
      <c r="E39" s="266" t="s">
        <v>1259</v>
      </c>
      <c r="F39" s="259" t="s">
        <v>3802</v>
      </c>
      <c r="G39" s="261" t="s">
        <v>3156</v>
      </c>
      <c r="H39" s="259" t="s">
        <v>2836</v>
      </c>
      <c r="I39" s="259"/>
      <c r="J39" s="265" t="s">
        <v>1773</v>
      </c>
      <c r="K39" s="259"/>
      <c r="L39" s="259"/>
      <c r="M39" s="259"/>
      <c r="N39" s="259"/>
      <c r="O39" s="259"/>
      <c r="P39" s="219" t="s">
        <v>1768</v>
      </c>
      <c r="Q39" s="259"/>
      <c r="R39" s="261"/>
      <c r="S39" s="261"/>
      <c r="T39" s="288"/>
      <c r="U39" s="262"/>
      <c r="V39" s="288"/>
      <c r="W39" s="288">
        <v>2013</v>
      </c>
      <c r="X39" s="288" t="s">
        <v>3195</v>
      </c>
      <c r="Y39" s="288">
        <v>3</v>
      </c>
      <c r="Z39" s="262" t="s">
        <v>2857</v>
      </c>
      <c r="AA39" s="263"/>
      <c r="AB39" s="263"/>
      <c r="AC39" s="263"/>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row>
    <row r="40" spans="1:59" s="213" customFormat="1" ht="14.25" customHeight="1" x14ac:dyDescent="0.15">
      <c r="A40" s="369"/>
      <c r="B40" s="259" t="s">
        <v>1097</v>
      </c>
      <c r="C40" s="260" t="s">
        <v>2867</v>
      </c>
      <c r="D40" s="266" t="s">
        <v>1096</v>
      </c>
      <c r="E40" s="266" t="s">
        <v>1098</v>
      </c>
      <c r="F40" s="259" t="s">
        <v>3803</v>
      </c>
      <c r="G40" s="261" t="s">
        <v>3156</v>
      </c>
      <c r="H40" s="259" t="s">
        <v>2837</v>
      </c>
      <c r="I40" s="259"/>
      <c r="J40" s="259"/>
      <c r="K40" s="232" t="s">
        <v>1764</v>
      </c>
      <c r="L40" s="259"/>
      <c r="M40" s="259"/>
      <c r="N40" s="259"/>
      <c r="O40" s="259"/>
      <c r="P40" s="259"/>
      <c r="Q40" s="325" t="s">
        <v>1766</v>
      </c>
      <c r="R40" s="261"/>
      <c r="S40" s="261"/>
      <c r="T40" s="288" t="s">
        <v>2884</v>
      </c>
      <c r="U40" s="262" t="s">
        <v>2884</v>
      </c>
      <c r="V40" s="288" t="s">
        <v>2884</v>
      </c>
      <c r="W40" s="288">
        <v>2012</v>
      </c>
      <c r="X40" s="288" t="s">
        <v>3177</v>
      </c>
      <c r="Y40" s="288">
        <v>4</v>
      </c>
      <c r="Z40" s="262" t="s">
        <v>2858</v>
      </c>
      <c r="AA40" s="263"/>
      <c r="AB40" s="263"/>
      <c r="AC40" s="263"/>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row>
    <row r="41" spans="1:59" s="213" customFormat="1" ht="15.75" customHeight="1" x14ac:dyDescent="0.15">
      <c r="A41" s="370"/>
      <c r="B41" s="259" t="s">
        <v>2813</v>
      </c>
      <c r="C41" s="260" t="s">
        <v>2860</v>
      </c>
      <c r="D41" s="266" t="s">
        <v>2840</v>
      </c>
      <c r="E41" s="266" t="s">
        <v>2839</v>
      </c>
      <c r="F41" s="259" t="s">
        <v>3804</v>
      </c>
      <c r="G41" s="261">
        <v>3.1589999999999998</v>
      </c>
      <c r="H41" s="259" t="s">
        <v>2838</v>
      </c>
      <c r="I41" s="259"/>
      <c r="J41" s="259"/>
      <c r="K41" s="259"/>
      <c r="L41" s="259"/>
      <c r="M41" s="259"/>
      <c r="N41" s="184" t="s">
        <v>1765</v>
      </c>
      <c r="O41" s="259"/>
      <c r="P41" s="259"/>
      <c r="Q41" s="325" t="s">
        <v>1766</v>
      </c>
      <c r="R41" s="261">
        <v>1.6970000000000001</v>
      </c>
      <c r="S41" s="261">
        <v>2.0920000000000001</v>
      </c>
      <c r="T41" s="288" t="s">
        <v>2885</v>
      </c>
      <c r="U41" s="262">
        <v>11</v>
      </c>
      <c r="V41" s="288" t="s">
        <v>2882</v>
      </c>
      <c r="W41" s="288">
        <v>1996</v>
      </c>
      <c r="X41" s="288" t="s">
        <v>3196</v>
      </c>
      <c r="Y41" s="288">
        <v>12</v>
      </c>
      <c r="Z41" s="262" t="s">
        <v>2859</v>
      </c>
      <c r="AA41" s="263"/>
      <c r="AB41" s="263"/>
      <c r="AC41" s="263"/>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row>
    <row r="42" spans="1:59" x14ac:dyDescent="0.15">
      <c r="A42" s="361" t="s">
        <v>2791</v>
      </c>
      <c r="B42" s="152" t="s">
        <v>2097</v>
      </c>
      <c r="C42" s="218" t="s">
        <v>2740</v>
      </c>
      <c r="D42" s="152" t="s">
        <v>2112</v>
      </c>
      <c r="E42" s="152" t="s">
        <v>2113</v>
      </c>
      <c r="F42" s="152" t="s">
        <v>3805</v>
      </c>
      <c r="G42" s="217">
        <v>8.7010000000000005</v>
      </c>
      <c r="H42" s="152" t="s">
        <v>2796</v>
      </c>
      <c r="I42" s="152" t="s">
        <v>2130</v>
      </c>
      <c r="J42" s="152"/>
      <c r="K42" s="152"/>
      <c r="L42" s="218"/>
      <c r="M42" s="155"/>
      <c r="N42" s="152"/>
      <c r="O42" s="152"/>
      <c r="P42" s="326"/>
      <c r="Q42" s="326" t="s">
        <v>1766</v>
      </c>
      <c r="R42" s="217">
        <v>7.24</v>
      </c>
      <c r="S42" s="217">
        <v>7.2649999999999997</v>
      </c>
      <c r="T42" s="289" t="s">
        <v>2886</v>
      </c>
      <c r="U42" s="226">
        <v>4</v>
      </c>
      <c r="V42" s="289" t="s">
        <v>2880</v>
      </c>
      <c r="W42" s="289">
        <v>2010</v>
      </c>
      <c r="X42" s="289" t="s">
        <v>3177</v>
      </c>
      <c r="Y42" s="289">
        <v>6</v>
      </c>
      <c r="Z42" s="152" t="s">
        <v>2741</v>
      </c>
    </row>
    <row r="43" spans="1:59" x14ac:dyDescent="0.15">
      <c r="A43" s="362"/>
      <c r="B43" s="152" t="s">
        <v>2105</v>
      </c>
      <c r="C43" s="218" t="s">
        <v>2742</v>
      </c>
      <c r="D43" s="152" t="s">
        <v>2118</v>
      </c>
      <c r="E43" s="152" t="s">
        <v>2119</v>
      </c>
      <c r="F43" s="152" t="s">
        <v>3806</v>
      </c>
      <c r="G43" s="217">
        <v>4.9080000000000004</v>
      </c>
      <c r="H43" s="152" t="s">
        <v>2133</v>
      </c>
      <c r="I43" s="152" t="s">
        <v>2130</v>
      </c>
      <c r="J43" s="155"/>
      <c r="K43" s="152"/>
      <c r="L43" s="218"/>
      <c r="M43" s="155"/>
      <c r="N43" s="152"/>
      <c r="O43" s="152"/>
      <c r="P43" s="326"/>
      <c r="Q43" s="326" t="s">
        <v>1766</v>
      </c>
      <c r="R43" s="217">
        <v>3.5750000000000002</v>
      </c>
      <c r="S43" s="217">
        <v>4.4800000000000004</v>
      </c>
      <c r="T43" s="289" t="s">
        <v>2887</v>
      </c>
      <c r="U43" s="226">
        <v>19</v>
      </c>
      <c r="V43" s="289" t="s">
        <v>2879</v>
      </c>
      <c r="W43" s="289">
        <v>1996</v>
      </c>
      <c r="X43" s="289" t="s">
        <v>3197</v>
      </c>
      <c r="Y43" s="289">
        <v>12</v>
      </c>
      <c r="Z43" s="152" t="s">
        <v>2743</v>
      </c>
    </row>
    <row r="44" spans="1:59" s="152" customFormat="1" ht="15.75" customHeight="1" x14ac:dyDescent="0.15">
      <c r="A44" s="362"/>
      <c r="B44" s="152" t="s">
        <v>2081</v>
      </c>
      <c r="C44" s="218" t="s">
        <v>2744</v>
      </c>
      <c r="D44" s="152" t="s">
        <v>2087</v>
      </c>
      <c r="E44" s="152" t="s">
        <v>2088</v>
      </c>
      <c r="F44" s="152" t="s">
        <v>3807</v>
      </c>
      <c r="G44" s="216">
        <v>2.9780000000000002</v>
      </c>
      <c r="H44" s="152" t="s">
        <v>2127</v>
      </c>
      <c r="J44" s="155"/>
      <c r="K44" s="218"/>
      <c r="L44" s="218" t="s">
        <v>1770</v>
      </c>
      <c r="M44" s="155"/>
      <c r="N44" s="218"/>
      <c r="O44" s="218"/>
      <c r="P44" s="327" t="s">
        <v>1768</v>
      </c>
      <c r="Q44" s="327"/>
      <c r="R44" s="216">
        <v>3.395</v>
      </c>
      <c r="S44" s="216">
        <v>1.905</v>
      </c>
      <c r="T44" s="290" t="s">
        <v>2888</v>
      </c>
      <c r="U44" s="227">
        <v>37</v>
      </c>
      <c r="V44" s="290" t="s">
        <v>2882</v>
      </c>
      <c r="W44" s="290">
        <v>1996</v>
      </c>
      <c r="X44" s="290" t="s">
        <v>3198</v>
      </c>
      <c r="Y44" s="290">
        <v>4</v>
      </c>
      <c r="Z44" s="152" t="s">
        <v>2745</v>
      </c>
    </row>
    <row r="45" spans="1:59" x14ac:dyDescent="0.15">
      <c r="A45" s="362"/>
      <c r="B45" s="152" t="s">
        <v>2104</v>
      </c>
      <c r="C45" s="218" t="s">
        <v>2746</v>
      </c>
      <c r="D45" s="152" t="s">
        <v>2089</v>
      </c>
      <c r="E45" s="152" t="s">
        <v>2090</v>
      </c>
      <c r="F45" s="152" t="s">
        <v>3808</v>
      </c>
      <c r="G45" s="216">
        <v>1.863</v>
      </c>
      <c r="H45" s="152" t="s">
        <v>2128</v>
      </c>
      <c r="I45" s="152"/>
      <c r="J45" s="155"/>
      <c r="K45" s="218"/>
      <c r="L45" s="218" t="s">
        <v>1770</v>
      </c>
      <c r="M45" s="155"/>
      <c r="N45" s="218"/>
      <c r="O45" s="218"/>
      <c r="P45" s="327" t="s">
        <v>1768</v>
      </c>
      <c r="Q45" s="327"/>
      <c r="R45" s="216">
        <v>0.65300000000000002</v>
      </c>
      <c r="S45" s="216">
        <v>1.2470000000000001</v>
      </c>
      <c r="T45" s="290" t="s">
        <v>2888</v>
      </c>
      <c r="U45" s="227">
        <v>66</v>
      </c>
      <c r="V45" s="290" t="s">
        <v>2877</v>
      </c>
      <c r="W45" s="290">
        <v>2008</v>
      </c>
      <c r="X45" s="290" t="s">
        <v>3177</v>
      </c>
      <c r="Y45" s="290">
        <v>4</v>
      </c>
      <c r="Z45" s="152" t="s">
        <v>2747</v>
      </c>
    </row>
    <row r="46" spans="1:59" x14ac:dyDescent="0.15">
      <c r="A46" s="362"/>
      <c r="B46" s="152" t="s">
        <v>2778</v>
      </c>
      <c r="C46" s="218" t="s">
        <v>2782</v>
      </c>
      <c r="D46" s="152" t="s">
        <v>2779</v>
      </c>
      <c r="E46" s="152" t="s">
        <v>2780</v>
      </c>
      <c r="F46" s="152" t="s">
        <v>3809</v>
      </c>
      <c r="G46" s="217">
        <v>1.6639999999999999</v>
      </c>
      <c r="H46" s="152" t="s">
        <v>2781</v>
      </c>
      <c r="I46" s="152"/>
      <c r="J46" s="155"/>
      <c r="K46" s="152"/>
      <c r="L46" s="218"/>
      <c r="M46" s="155"/>
      <c r="N46" s="152" t="s">
        <v>1765</v>
      </c>
      <c r="O46" s="152"/>
      <c r="P46" s="326"/>
      <c r="Q46" s="326" t="s">
        <v>1766</v>
      </c>
      <c r="R46" s="217">
        <v>1.0580000000000001</v>
      </c>
      <c r="S46" s="217">
        <v>1.6930000000000001</v>
      </c>
      <c r="T46" s="289" t="s">
        <v>2889</v>
      </c>
      <c r="U46" s="226">
        <v>39</v>
      </c>
      <c r="V46" s="289" t="s">
        <v>2877</v>
      </c>
      <c r="W46" s="289">
        <v>1996</v>
      </c>
      <c r="X46" s="289" t="s">
        <v>3199</v>
      </c>
      <c r="Y46" s="289">
        <v>6</v>
      </c>
      <c r="Z46" s="152" t="s">
        <v>2783</v>
      </c>
    </row>
    <row r="47" spans="1:59" x14ac:dyDescent="0.15">
      <c r="A47" s="362"/>
      <c r="B47" s="152" t="s">
        <v>2080</v>
      </c>
      <c r="C47" s="218" t="s">
        <v>2748</v>
      </c>
      <c r="D47" s="152" t="s">
        <v>2085</v>
      </c>
      <c r="E47" s="152" t="s">
        <v>2086</v>
      </c>
      <c r="F47" s="152" t="s">
        <v>3810</v>
      </c>
      <c r="G47" s="216">
        <v>3</v>
      </c>
      <c r="H47" s="152" t="s">
        <v>2126</v>
      </c>
      <c r="I47" s="152"/>
      <c r="J47" s="155"/>
      <c r="K47" s="218"/>
      <c r="L47" s="218" t="s">
        <v>1770</v>
      </c>
      <c r="M47" s="155"/>
      <c r="N47" s="218"/>
      <c r="O47" s="218"/>
      <c r="P47" s="327" t="s">
        <v>1768</v>
      </c>
      <c r="Q47" s="327"/>
      <c r="R47" s="216">
        <v>3.5339999999999998</v>
      </c>
      <c r="S47" s="216">
        <v>3.54</v>
      </c>
      <c r="T47" s="290" t="s">
        <v>2888</v>
      </c>
      <c r="U47" s="227">
        <v>35</v>
      </c>
      <c r="V47" s="290" t="s">
        <v>2882</v>
      </c>
      <c r="W47" s="290">
        <v>1996</v>
      </c>
      <c r="X47" s="290" t="s">
        <v>3200</v>
      </c>
      <c r="Y47" s="290">
        <v>4</v>
      </c>
      <c r="Z47" s="152" t="s">
        <v>2749</v>
      </c>
    </row>
    <row r="48" spans="1:59" x14ac:dyDescent="0.15">
      <c r="A48" s="362"/>
      <c r="B48" s="152" t="s">
        <v>2102</v>
      </c>
      <c r="C48" s="218" t="s">
        <v>2750</v>
      </c>
      <c r="D48" s="152" t="s">
        <v>2116</v>
      </c>
      <c r="E48" s="152" t="s">
        <v>2117</v>
      </c>
      <c r="F48" s="152" t="s">
        <v>3811</v>
      </c>
      <c r="G48" s="216">
        <v>5.3250000000000002</v>
      </c>
      <c r="H48" s="152" t="s">
        <v>2797</v>
      </c>
      <c r="I48" s="152" t="s">
        <v>2130</v>
      </c>
      <c r="J48" s="155"/>
      <c r="K48" s="218"/>
      <c r="L48" s="218"/>
      <c r="M48" s="155"/>
      <c r="N48" s="218"/>
      <c r="O48" s="218"/>
      <c r="P48" s="327"/>
      <c r="Q48" s="327" t="s">
        <v>1766</v>
      </c>
      <c r="R48" s="216">
        <v>4.0049999999999999</v>
      </c>
      <c r="S48" s="216">
        <v>4.2610000000000001</v>
      </c>
      <c r="T48" s="290" t="s">
        <v>2890</v>
      </c>
      <c r="U48" s="227">
        <v>30</v>
      </c>
      <c r="V48" s="290" t="s">
        <v>2882</v>
      </c>
      <c r="W48" s="290">
        <v>1996</v>
      </c>
      <c r="X48" s="290" t="s">
        <v>3201</v>
      </c>
      <c r="Y48" s="290">
        <v>12</v>
      </c>
      <c r="Z48" s="152" t="s">
        <v>2751</v>
      </c>
    </row>
    <row r="49" spans="1:60" s="27" customFormat="1" x14ac:dyDescent="0.15">
      <c r="A49" s="362"/>
      <c r="B49" s="152" t="s">
        <v>1158</v>
      </c>
      <c r="C49" s="218" t="s">
        <v>2752</v>
      </c>
      <c r="D49" s="152" t="s">
        <v>1157</v>
      </c>
      <c r="E49" s="152" t="s">
        <v>1159</v>
      </c>
      <c r="F49" s="152" t="s">
        <v>3812</v>
      </c>
      <c r="G49" s="216" t="s">
        <v>3156</v>
      </c>
      <c r="H49" s="152" t="s">
        <v>1955</v>
      </c>
      <c r="I49" s="152"/>
      <c r="J49" s="155" t="s">
        <v>1773</v>
      </c>
      <c r="K49" s="216"/>
      <c r="L49" s="218" t="s">
        <v>1770</v>
      </c>
      <c r="M49" s="155"/>
      <c r="N49" s="216"/>
      <c r="O49" s="216"/>
      <c r="P49" s="216" t="s">
        <v>1768</v>
      </c>
      <c r="Q49" s="216"/>
      <c r="R49" s="216"/>
      <c r="S49" s="216"/>
      <c r="T49" s="290" t="s">
        <v>2884</v>
      </c>
      <c r="U49" s="227" t="s">
        <v>2884</v>
      </c>
      <c r="V49" s="290" t="s">
        <v>2884</v>
      </c>
      <c r="W49" s="290">
        <v>2013</v>
      </c>
      <c r="X49" s="290" t="s">
        <v>3177</v>
      </c>
      <c r="Y49" s="290">
        <v>3</v>
      </c>
      <c r="Z49" s="152" t="s">
        <v>2753</v>
      </c>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row>
    <row r="50" spans="1:60" s="143" customFormat="1" x14ac:dyDescent="0.15">
      <c r="A50" s="362"/>
      <c r="B50" s="152" t="s">
        <v>2103</v>
      </c>
      <c r="C50" s="218" t="s">
        <v>2786</v>
      </c>
      <c r="D50" s="152" t="s">
        <v>2122</v>
      </c>
      <c r="E50" s="152" t="s">
        <v>2123</v>
      </c>
      <c r="F50" s="152" t="s">
        <v>3813</v>
      </c>
      <c r="G50" s="216">
        <v>1.845</v>
      </c>
      <c r="H50" s="152" t="s">
        <v>2774</v>
      </c>
      <c r="I50" s="152" t="s">
        <v>1769</v>
      </c>
      <c r="J50" s="155"/>
      <c r="K50" s="216"/>
      <c r="L50" s="218"/>
      <c r="M50" s="155"/>
      <c r="N50" s="216"/>
      <c r="O50" s="216"/>
      <c r="P50" s="216"/>
      <c r="Q50" s="216" t="s">
        <v>1766</v>
      </c>
      <c r="R50" s="216">
        <v>1.538</v>
      </c>
      <c r="S50" s="216">
        <v>1.5329999999999999</v>
      </c>
      <c r="T50" s="290" t="s">
        <v>2891</v>
      </c>
      <c r="U50" s="227">
        <v>146</v>
      </c>
      <c r="V50" s="290" t="s">
        <v>2877</v>
      </c>
      <c r="W50" s="290">
        <v>1996</v>
      </c>
      <c r="X50" s="290" t="s">
        <v>3202</v>
      </c>
      <c r="Y50" s="290">
        <v>6</v>
      </c>
      <c r="Z50" s="152" t="s">
        <v>2787</v>
      </c>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row>
    <row r="51" spans="1:60" s="147" customFormat="1" ht="17.25" customHeight="1" x14ac:dyDescent="0.15">
      <c r="A51" s="362"/>
      <c r="B51" s="152" t="s">
        <v>2093</v>
      </c>
      <c r="C51" s="218" t="s">
        <v>2754</v>
      </c>
      <c r="D51" s="152" t="s">
        <v>2083</v>
      </c>
      <c r="E51" s="152" t="s">
        <v>2084</v>
      </c>
      <c r="F51" s="152" t="s">
        <v>3814</v>
      </c>
      <c r="G51" s="216">
        <v>7.27</v>
      </c>
      <c r="H51" s="152" t="s">
        <v>2125</v>
      </c>
      <c r="I51" s="152"/>
      <c r="J51" s="155"/>
      <c r="K51" s="216"/>
      <c r="L51" s="218" t="s">
        <v>1770</v>
      </c>
      <c r="M51" s="155"/>
      <c r="N51" s="216"/>
      <c r="O51" s="216"/>
      <c r="P51" s="216" t="s">
        <v>1768</v>
      </c>
      <c r="Q51" s="216"/>
      <c r="R51" s="216">
        <v>3.7530000000000001</v>
      </c>
      <c r="S51" s="216">
        <v>4.8460000000000001</v>
      </c>
      <c r="T51" s="290" t="s">
        <v>2888</v>
      </c>
      <c r="U51" s="227">
        <v>6</v>
      </c>
      <c r="V51" s="290" t="s">
        <v>2880</v>
      </c>
      <c r="W51" s="290">
        <v>1996</v>
      </c>
      <c r="X51" s="290" t="s">
        <v>3203</v>
      </c>
      <c r="Y51" s="290">
        <v>6</v>
      </c>
      <c r="Z51" s="152" t="s">
        <v>2755</v>
      </c>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row>
    <row r="52" spans="1:60" s="23" customFormat="1" ht="17.25" customHeight="1" x14ac:dyDescent="0.15">
      <c r="A52" s="362"/>
      <c r="B52" s="152" t="s">
        <v>2777</v>
      </c>
      <c r="C52" s="218" t="s">
        <v>2784</v>
      </c>
      <c r="D52" s="152" t="s">
        <v>2775</v>
      </c>
      <c r="E52" s="152" t="s">
        <v>2776</v>
      </c>
      <c r="F52" s="152" t="s">
        <v>3815</v>
      </c>
      <c r="G52" s="217">
        <v>2.0470000000000002</v>
      </c>
      <c r="H52" s="152" t="s">
        <v>2798</v>
      </c>
      <c r="I52" s="152"/>
      <c r="J52" s="155"/>
      <c r="K52" s="152"/>
      <c r="L52" s="218"/>
      <c r="M52" s="155"/>
      <c r="N52" s="152" t="s">
        <v>1765</v>
      </c>
      <c r="O52" s="152"/>
      <c r="P52" s="326"/>
      <c r="Q52" s="326" t="s">
        <v>1766</v>
      </c>
      <c r="R52" s="217">
        <v>1.98</v>
      </c>
      <c r="S52" s="217">
        <v>2.3420000000000001</v>
      </c>
      <c r="T52" s="289" t="s">
        <v>2889</v>
      </c>
      <c r="U52" s="226">
        <v>28</v>
      </c>
      <c r="V52" s="289" t="s">
        <v>2882</v>
      </c>
      <c r="W52" s="289">
        <v>1996</v>
      </c>
      <c r="X52" s="289" t="s">
        <v>3204</v>
      </c>
      <c r="Y52" s="289">
        <v>6</v>
      </c>
      <c r="Z52" s="152" t="s">
        <v>2785</v>
      </c>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157"/>
    </row>
    <row r="53" spans="1:60" s="14" customFormat="1" x14ac:dyDescent="0.15">
      <c r="A53" s="362"/>
      <c r="B53" s="152" t="s">
        <v>2094</v>
      </c>
      <c r="C53" s="218" t="s">
        <v>2758</v>
      </c>
      <c r="D53" s="152" t="s">
        <v>2114</v>
      </c>
      <c r="E53" s="152" t="s">
        <v>2115</v>
      </c>
      <c r="F53" s="152" t="s">
        <v>3816</v>
      </c>
      <c r="G53" s="217">
        <v>0.21099999999999999</v>
      </c>
      <c r="H53" s="152" t="s">
        <v>2129</v>
      </c>
      <c r="I53" s="152"/>
      <c r="J53" s="155"/>
      <c r="K53" s="217"/>
      <c r="L53" s="218"/>
      <c r="M53" s="155" t="s">
        <v>1767</v>
      </c>
      <c r="N53" s="217"/>
      <c r="O53" s="217"/>
      <c r="P53" s="328" t="s">
        <v>1768</v>
      </c>
      <c r="Q53" s="328"/>
      <c r="R53" s="217">
        <v>0.308</v>
      </c>
      <c r="S53" s="217">
        <v>0.30399999999999999</v>
      </c>
      <c r="T53" s="289" t="s">
        <v>2892</v>
      </c>
      <c r="U53" s="226">
        <v>93</v>
      </c>
      <c r="V53" s="289" t="s">
        <v>2877</v>
      </c>
      <c r="W53" s="289">
        <v>1996</v>
      </c>
      <c r="X53" s="289" t="s">
        <v>3205</v>
      </c>
      <c r="Y53" s="289">
        <v>4</v>
      </c>
      <c r="Z53" s="152" t="s">
        <v>2759</v>
      </c>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row>
    <row r="54" spans="1:60" x14ac:dyDescent="0.15">
      <c r="A54" s="362"/>
      <c r="B54" s="152" t="s">
        <v>1272</v>
      </c>
      <c r="C54" s="218" t="s">
        <v>2760</v>
      </c>
      <c r="D54" s="152" t="s">
        <v>1271</v>
      </c>
      <c r="E54" s="152" t="s">
        <v>1273</v>
      </c>
      <c r="F54" s="152" t="s">
        <v>3817</v>
      </c>
      <c r="G54" s="216">
        <v>1.917</v>
      </c>
      <c r="H54" s="152" t="s">
        <v>2003</v>
      </c>
      <c r="I54" s="152"/>
      <c r="J54" s="155"/>
      <c r="K54" s="218"/>
      <c r="L54" s="218" t="s">
        <v>1770</v>
      </c>
      <c r="M54" s="155"/>
      <c r="N54" s="218"/>
      <c r="O54" s="218"/>
      <c r="P54" s="327" t="s">
        <v>1768</v>
      </c>
      <c r="Q54" s="327"/>
      <c r="R54" s="216">
        <v>1.756</v>
      </c>
      <c r="S54" s="216">
        <v>1.5109999999999999</v>
      </c>
      <c r="T54" s="290" t="s">
        <v>2893</v>
      </c>
      <c r="U54" s="227">
        <v>20</v>
      </c>
      <c r="V54" s="290" t="s">
        <v>2877</v>
      </c>
      <c r="W54" s="290">
        <v>2013</v>
      </c>
      <c r="X54" s="290" t="s">
        <v>3177</v>
      </c>
      <c r="Y54" s="290">
        <v>4</v>
      </c>
      <c r="Z54" s="152" t="s">
        <v>2761</v>
      </c>
    </row>
    <row r="55" spans="1:60" x14ac:dyDescent="0.15">
      <c r="A55" s="362"/>
      <c r="B55" s="152" t="s">
        <v>2095</v>
      </c>
      <c r="C55" s="218" t="s">
        <v>2762</v>
      </c>
      <c r="D55" s="152" t="s">
        <v>2106</v>
      </c>
      <c r="E55" s="152" t="s">
        <v>2107</v>
      </c>
      <c r="F55" s="152" t="s">
        <v>3818</v>
      </c>
      <c r="G55" s="216">
        <v>1.4370000000000001</v>
      </c>
      <c r="H55" s="152" t="s">
        <v>2134</v>
      </c>
      <c r="I55" s="152" t="s">
        <v>2130</v>
      </c>
      <c r="J55" s="155"/>
      <c r="K55" s="218"/>
      <c r="L55" s="218"/>
      <c r="M55" s="155" t="s">
        <v>1767</v>
      </c>
      <c r="N55" s="218"/>
      <c r="O55" s="218"/>
      <c r="P55" s="327" t="s">
        <v>1768</v>
      </c>
      <c r="Q55" s="327" t="s">
        <v>1766</v>
      </c>
      <c r="R55" s="216">
        <v>0.85299999999999998</v>
      </c>
      <c r="S55" s="216">
        <v>1.0249999999999999</v>
      </c>
      <c r="T55" s="290" t="s">
        <v>2894</v>
      </c>
      <c r="U55" s="227">
        <v>115</v>
      </c>
      <c r="V55" s="290" t="s">
        <v>2877</v>
      </c>
      <c r="W55" s="290">
        <v>1996</v>
      </c>
      <c r="X55" s="290" t="s">
        <v>3206</v>
      </c>
      <c r="Y55" s="290">
        <v>6</v>
      </c>
      <c r="Z55" s="152" t="s">
        <v>2763</v>
      </c>
    </row>
    <row r="56" spans="1:60" s="155" customFormat="1" x14ac:dyDescent="0.15">
      <c r="A56" s="362"/>
      <c r="B56" s="152" t="s">
        <v>1313</v>
      </c>
      <c r="C56" s="218" t="s">
        <v>2764</v>
      </c>
      <c r="D56" s="152" t="s">
        <v>1312</v>
      </c>
      <c r="E56" s="152" t="s">
        <v>1314</v>
      </c>
      <c r="F56" s="152" t="s">
        <v>3819</v>
      </c>
      <c r="G56" s="248" t="s">
        <v>3156</v>
      </c>
      <c r="H56" s="152" t="s">
        <v>2019</v>
      </c>
      <c r="I56" s="152"/>
      <c r="J56" s="155" t="s">
        <v>1773</v>
      </c>
      <c r="L56" s="218"/>
      <c r="M56" s="155" t="s">
        <v>1767</v>
      </c>
      <c r="P56" s="327" t="s">
        <v>1768</v>
      </c>
      <c r="Q56" s="327"/>
      <c r="R56" s="248"/>
      <c r="S56" s="248"/>
      <c r="T56" s="291" t="s">
        <v>2884</v>
      </c>
      <c r="U56" s="228" t="s">
        <v>2884</v>
      </c>
      <c r="V56" s="291" t="s">
        <v>2884</v>
      </c>
      <c r="W56" s="291">
        <v>2012</v>
      </c>
      <c r="X56" s="291" t="s">
        <v>3177</v>
      </c>
      <c r="Y56" s="291">
        <v>3</v>
      </c>
      <c r="Z56" s="152" t="s">
        <v>2765</v>
      </c>
    </row>
    <row r="57" spans="1:60" x14ac:dyDescent="0.15">
      <c r="A57" s="362"/>
      <c r="B57" s="152" t="s">
        <v>2099</v>
      </c>
      <c r="C57" s="218" t="s">
        <v>2766</v>
      </c>
      <c r="D57" s="152" t="s">
        <v>2100</v>
      </c>
      <c r="E57" s="152" t="s">
        <v>2101</v>
      </c>
      <c r="F57" s="152" t="s">
        <v>3820</v>
      </c>
      <c r="G57" s="226">
        <v>2.2530000000000001</v>
      </c>
      <c r="H57" s="152" t="s">
        <v>2135</v>
      </c>
      <c r="I57" s="152" t="s">
        <v>2130</v>
      </c>
      <c r="J57" s="155"/>
      <c r="K57" s="229"/>
      <c r="L57" s="218"/>
      <c r="M57" s="155"/>
      <c r="N57" s="229"/>
      <c r="O57" s="229"/>
      <c r="P57" s="329"/>
      <c r="Q57" s="329" t="s">
        <v>1766</v>
      </c>
      <c r="R57" s="226">
        <v>1.0589999999999999</v>
      </c>
      <c r="S57" s="226">
        <v>1.5069999999999999</v>
      </c>
      <c r="T57" s="289" t="s">
        <v>2895</v>
      </c>
      <c r="U57" s="226">
        <v>61</v>
      </c>
      <c r="V57" s="289" t="s">
        <v>2882</v>
      </c>
      <c r="W57" s="289">
        <v>1996</v>
      </c>
      <c r="X57" s="289" t="s">
        <v>3177</v>
      </c>
      <c r="Y57" s="289">
        <v>8</v>
      </c>
      <c r="Z57" s="152" t="s">
        <v>2767</v>
      </c>
    </row>
    <row r="58" spans="1:60" s="152" customFormat="1" ht="19.5" customHeight="1" x14ac:dyDescent="0.15">
      <c r="A58" s="362"/>
      <c r="B58" s="152" t="s">
        <v>2082</v>
      </c>
      <c r="C58" s="218" t="s">
        <v>2768</v>
      </c>
      <c r="D58" s="152" t="s">
        <v>2091</v>
      </c>
      <c r="E58" s="152" t="s">
        <v>2092</v>
      </c>
      <c r="F58" s="152" t="s">
        <v>3821</v>
      </c>
      <c r="G58" s="216" t="s">
        <v>3156</v>
      </c>
      <c r="H58" s="152" t="s">
        <v>2124</v>
      </c>
      <c r="J58" s="155"/>
      <c r="K58" s="216"/>
      <c r="L58" s="218" t="s">
        <v>1770</v>
      </c>
      <c r="M58" s="155"/>
      <c r="N58" s="216"/>
      <c r="O58" s="216"/>
      <c r="P58" s="216" t="s">
        <v>1768</v>
      </c>
      <c r="Q58" s="216"/>
      <c r="R58" s="216"/>
      <c r="S58" s="216"/>
      <c r="T58" s="290" t="s">
        <v>2884</v>
      </c>
      <c r="U58" s="227" t="s">
        <v>2884</v>
      </c>
      <c r="V58" s="290">
        <v>0</v>
      </c>
      <c r="W58" s="290">
        <v>2018</v>
      </c>
      <c r="X58" s="290" t="s">
        <v>3177</v>
      </c>
      <c r="Y58" s="290">
        <v>4</v>
      </c>
      <c r="Z58" s="152" t="s">
        <v>2769</v>
      </c>
    </row>
    <row r="59" spans="1:60" x14ac:dyDescent="0.15">
      <c r="A59" s="362"/>
      <c r="B59" s="152" t="s">
        <v>2096</v>
      </c>
      <c r="C59" s="218" t="s">
        <v>2770</v>
      </c>
      <c r="D59" s="152" t="s">
        <v>2108</v>
      </c>
      <c r="E59" s="152" t="s">
        <v>2109</v>
      </c>
      <c r="F59" s="152" t="s">
        <v>3822</v>
      </c>
      <c r="G59" s="216">
        <v>7.0449999999999999</v>
      </c>
      <c r="H59" s="152" t="s">
        <v>2131</v>
      </c>
      <c r="I59" s="152" t="s">
        <v>2130</v>
      </c>
      <c r="J59" s="155"/>
      <c r="K59" s="218"/>
      <c r="L59" s="218"/>
      <c r="M59" s="155"/>
      <c r="N59" s="218"/>
      <c r="O59" s="218"/>
      <c r="P59" s="327"/>
      <c r="Q59" s="327" t="s">
        <v>1766</v>
      </c>
      <c r="R59" s="216">
        <v>6.5679999999999996</v>
      </c>
      <c r="S59" s="216">
        <v>6.766</v>
      </c>
      <c r="T59" s="290" t="s">
        <v>2886</v>
      </c>
      <c r="U59" s="227">
        <v>10</v>
      </c>
      <c r="V59" s="290" t="s">
        <v>2879</v>
      </c>
      <c r="W59" s="290">
        <v>1996</v>
      </c>
      <c r="X59" s="290" t="s">
        <v>3207</v>
      </c>
      <c r="Y59" s="290">
        <v>12</v>
      </c>
      <c r="Z59" s="152" t="s">
        <v>2771</v>
      </c>
    </row>
    <row r="60" spans="1:60" s="155" customFormat="1" x14ac:dyDescent="0.15">
      <c r="A60" s="362"/>
      <c r="B60" s="152" t="s">
        <v>1411</v>
      </c>
      <c r="C60" s="218" t="s">
        <v>2772</v>
      </c>
      <c r="D60" s="152" t="s">
        <v>1410</v>
      </c>
      <c r="E60" s="152" t="s">
        <v>1412</v>
      </c>
      <c r="F60" s="152" t="s">
        <v>3823</v>
      </c>
      <c r="G60" s="248" t="s">
        <v>3156</v>
      </c>
      <c r="H60" s="152" t="s">
        <v>2053</v>
      </c>
      <c r="I60" s="152"/>
      <c r="J60" s="155" t="s">
        <v>1773</v>
      </c>
      <c r="L60" s="218"/>
      <c r="P60" s="327" t="s">
        <v>1768</v>
      </c>
      <c r="Q60" s="327"/>
      <c r="R60" s="248"/>
      <c r="S60" s="248"/>
      <c r="T60" s="291" t="s">
        <v>2884</v>
      </c>
      <c r="U60" s="228" t="s">
        <v>2884</v>
      </c>
      <c r="V60" s="291" t="s">
        <v>2884</v>
      </c>
      <c r="W60" s="291">
        <v>2013</v>
      </c>
      <c r="X60" s="291" t="s">
        <v>3177</v>
      </c>
      <c r="Y60" s="291">
        <v>3</v>
      </c>
      <c r="Z60" s="152" t="s">
        <v>2773</v>
      </c>
    </row>
    <row r="61" spans="1:60" s="89" customFormat="1" x14ac:dyDescent="0.15">
      <c r="A61" s="362"/>
      <c r="B61" s="152" t="s">
        <v>3102</v>
      </c>
      <c r="C61" s="218" t="s">
        <v>2756</v>
      </c>
      <c r="D61" s="152" t="s">
        <v>2110</v>
      </c>
      <c r="E61" s="152" t="s">
        <v>2111</v>
      </c>
      <c r="F61" s="152" t="s">
        <v>3824</v>
      </c>
      <c r="G61" s="216">
        <v>4.798</v>
      </c>
      <c r="H61" s="152" t="s">
        <v>2132</v>
      </c>
      <c r="I61" s="152" t="s">
        <v>2130</v>
      </c>
      <c r="J61" s="155"/>
      <c r="K61" s="216"/>
      <c r="L61" s="218"/>
      <c r="M61" s="155"/>
      <c r="N61" s="216"/>
      <c r="O61" s="216"/>
      <c r="P61" s="216"/>
      <c r="Q61" s="216" t="s">
        <v>1766</v>
      </c>
      <c r="R61" s="216">
        <v>4.4160000000000004</v>
      </c>
      <c r="S61" s="216">
        <v>4.2809999999999997</v>
      </c>
      <c r="T61" s="290" t="s">
        <v>2886</v>
      </c>
      <c r="U61" s="227">
        <v>28</v>
      </c>
      <c r="V61" s="290" t="s">
        <v>2882</v>
      </c>
      <c r="W61" s="290">
        <v>1996</v>
      </c>
      <c r="X61" s="290" t="s">
        <v>3208</v>
      </c>
      <c r="Y61" s="290">
        <v>12</v>
      </c>
      <c r="Z61" s="152" t="s">
        <v>2757</v>
      </c>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row>
    <row r="62" spans="1:60" x14ac:dyDescent="0.15">
      <c r="A62" s="363"/>
      <c r="B62" s="152" t="s">
        <v>2098</v>
      </c>
      <c r="C62" s="218" t="s">
        <v>2788</v>
      </c>
      <c r="D62" s="152" t="s">
        <v>2120</v>
      </c>
      <c r="E62" s="152" t="s">
        <v>2121</v>
      </c>
      <c r="F62" s="152" t="s">
        <v>3825</v>
      </c>
      <c r="G62" s="216">
        <v>3.0459999999999998</v>
      </c>
      <c r="H62" s="152" t="s">
        <v>2799</v>
      </c>
      <c r="I62" s="152" t="s">
        <v>2130</v>
      </c>
      <c r="J62" s="155"/>
      <c r="K62" s="216"/>
      <c r="L62" s="218"/>
      <c r="M62" s="155"/>
      <c r="N62" s="216"/>
      <c r="O62" s="216"/>
      <c r="P62" s="216"/>
      <c r="Q62" s="216" t="s">
        <v>1766</v>
      </c>
      <c r="R62" s="216">
        <v>2.2370000000000001</v>
      </c>
      <c r="S62" s="216">
        <v>2.8639999999999999</v>
      </c>
      <c r="T62" s="290" t="s">
        <v>2896</v>
      </c>
      <c r="U62" s="227">
        <v>53</v>
      </c>
      <c r="V62" s="290" t="s">
        <v>2882</v>
      </c>
      <c r="W62" s="290">
        <v>2011</v>
      </c>
      <c r="X62" s="290" t="s">
        <v>3177</v>
      </c>
      <c r="Y62" s="290">
        <v>6</v>
      </c>
      <c r="Z62" s="152" t="s">
        <v>2789</v>
      </c>
    </row>
    <row r="63" spans="1:60" x14ac:dyDescent="0.15">
      <c r="A63" s="361" t="s">
        <v>2792</v>
      </c>
      <c r="B63" s="170" t="s">
        <v>1652</v>
      </c>
      <c r="C63" s="171" t="s">
        <v>2156</v>
      </c>
      <c r="D63" s="230" t="s">
        <v>1658</v>
      </c>
      <c r="E63" s="230" t="s">
        <v>1661</v>
      </c>
      <c r="F63" s="230" t="s">
        <v>3826</v>
      </c>
      <c r="G63" s="249" t="s">
        <v>3156</v>
      </c>
      <c r="H63" s="230" t="s">
        <v>1847</v>
      </c>
      <c r="I63" s="230"/>
      <c r="J63" s="230" t="s">
        <v>1773</v>
      </c>
      <c r="K63" s="230"/>
      <c r="L63" s="230"/>
      <c r="M63" s="230"/>
      <c r="N63" s="230"/>
      <c r="O63" s="230"/>
      <c r="P63" s="230" t="s">
        <v>1768</v>
      </c>
      <c r="Q63" s="230"/>
      <c r="R63" s="249"/>
      <c r="S63" s="249"/>
      <c r="T63" s="292" t="s">
        <v>2884</v>
      </c>
      <c r="U63" s="231" t="s">
        <v>2884</v>
      </c>
      <c r="V63" s="292" t="s">
        <v>2884</v>
      </c>
      <c r="W63" s="292">
        <v>1996</v>
      </c>
      <c r="X63" s="292" t="s">
        <v>3209</v>
      </c>
      <c r="Y63" s="292">
        <v>4</v>
      </c>
      <c r="Z63" s="171" t="s">
        <v>2157</v>
      </c>
    </row>
    <row r="64" spans="1:60" x14ac:dyDescent="0.15">
      <c r="A64" s="362"/>
      <c r="B64" s="170" t="s">
        <v>1707</v>
      </c>
      <c r="C64" s="171" t="s">
        <v>2184</v>
      </c>
      <c r="D64" s="230" t="s">
        <v>1725</v>
      </c>
      <c r="E64" s="230" t="s">
        <v>1726</v>
      </c>
      <c r="F64" s="230" t="s">
        <v>3827</v>
      </c>
      <c r="G64" s="249">
        <v>2.1379999999999999</v>
      </c>
      <c r="H64" s="230" t="s">
        <v>1859</v>
      </c>
      <c r="I64" s="230"/>
      <c r="J64" s="174"/>
      <c r="K64" s="174"/>
      <c r="L64" s="174"/>
      <c r="M64" s="174"/>
      <c r="N64" s="230" t="s">
        <v>1765</v>
      </c>
      <c r="O64" s="174"/>
      <c r="P64" s="330"/>
      <c r="Q64" s="230" t="s">
        <v>1766</v>
      </c>
      <c r="R64" s="249">
        <v>2.2029999999999998</v>
      </c>
      <c r="S64" s="249">
        <v>1.9610000000000001</v>
      </c>
      <c r="T64" s="292" t="s">
        <v>2897</v>
      </c>
      <c r="U64" s="231">
        <v>38</v>
      </c>
      <c r="V64" s="292" t="s">
        <v>2877</v>
      </c>
      <c r="W64" s="292">
        <v>1996</v>
      </c>
      <c r="X64" s="292" t="s">
        <v>3210</v>
      </c>
      <c r="Y64" s="292">
        <v>12</v>
      </c>
      <c r="Z64" s="171" t="s">
        <v>2185</v>
      </c>
    </row>
    <row r="65" spans="1:59" ht="25.5" customHeight="1" x14ac:dyDescent="0.15">
      <c r="A65" s="362"/>
      <c r="B65" s="170" t="s">
        <v>1708</v>
      </c>
      <c r="C65" s="171" t="s">
        <v>2186</v>
      </c>
      <c r="D65" s="230" t="s">
        <v>1716</v>
      </c>
      <c r="E65" s="230" t="s">
        <v>1717</v>
      </c>
      <c r="F65" s="230" t="s">
        <v>3828</v>
      </c>
      <c r="G65" s="249">
        <v>4.2850000000000001</v>
      </c>
      <c r="H65" s="230" t="s">
        <v>1784</v>
      </c>
      <c r="I65" s="230"/>
      <c r="J65" s="230"/>
      <c r="K65" s="230"/>
      <c r="L65" s="230"/>
      <c r="M65" s="230"/>
      <c r="N65" s="230" t="s">
        <v>1765</v>
      </c>
      <c r="O65" s="230"/>
      <c r="P65" s="230"/>
      <c r="Q65" s="230" t="s">
        <v>1766</v>
      </c>
      <c r="R65" s="249">
        <v>2.96</v>
      </c>
      <c r="S65" s="249">
        <v>3.3220000000000001</v>
      </c>
      <c r="T65" s="292" t="s">
        <v>2898</v>
      </c>
      <c r="U65" s="231">
        <v>5</v>
      </c>
      <c r="V65" s="292" t="s">
        <v>2879</v>
      </c>
      <c r="W65" s="292">
        <v>1996</v>
      </c>
      <c r="X65" s="292" t="s">
        <v>3211</v>
      </c>
      <c r="Y65" s="292">
        <v>12</v>
      </c>
      <c r="Z65" s="171" t="s">
        <v>2187</v>
      </c>
    </row>
    <row r="66" spans="1:59" s="89" customFormat="1" x14ac:dyDescent="0.15">
      <c r="A66" s="362"/>
      <c r="B66" s="170" t="s">
        <v>1709</v>
      </c>
      <c r="C66" s="171" t="s">
        <v>2194</v>
      </c>
      <c r="D66" s="230" t="s">
        <v>1733</v>
      </c>
      <c r="E66" s="230" t="s">
        <v>1734</v>
      </c>
      <c r="F66" s="230" t="s">
        <v>3829</v>
      </c>
      <c r="G66" s="249">
        <v>2.911</v>
      </c>
      <c r="H66" s="230" t="s">
        <v>1863</v>
      </c>
      <c r="I66" s="230"/>
      <c r="J66" s="174"/>
      <c r="K66" s="174"/>
      <c r="L66" s="174"/>
      <c r="M66" s="174"/>
      <c r="N66" s="230" t="s">
        <v>1765</v>
      </c>
      <c r="O66" s="174"/>
      <c r="P66" s="330"/>
      <c r="Q66" s="230" t="s">
        <v>1766</v>
      </c>
      <c r="R66" s="249">
        <v>3.0569999999999999</v>
      </c>
      <c r="S66" s="249">
        <v>2.0760000000000001</v>
      </c>
      <c r="T66" s="292" t="s">
        <v>2899</v>
      </c>
      <c r="U66" s="231">
        <v>77</v>
      </c>
      <c r="V66" s="292" t="s">
        <v>2882</v>
      </c>
      <c r="W66" s="292">
        <v>1996</v>
      </c>
      <c r="X66" s="292" t="s">
        <v>3212</v>
      </c>
      <c r="Y66" s="292">
        <v>12</v>
      </c>
      <c r="Z66" s="171" t="s">
        <v>2195</v>
      </c>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row>
    <row r="67" spans="1:59" ht="21.75" customHeight="1" x14ac:dyDescent="0.15">
      <c r="A67" s="362"/>
      <c r="B67" s="170" t="s">
        <v>1710</v>
      </c>
      <c r="C67" s="171" t="s">
        <v>2244</v>
      </c>
      <c r="D67" s="230" t="s">
        <v>1720</v>
      </c>
      <c r="E67" s="230" t="s">
        <v>1721</v>
      </c>
      <c r="F67" s="230" t="s">
        <v>3830</v>
      </c>
      <c r="G67" s="249">
        <v>3.4289999999999998</v>
      </c>
      <c r="H67" s="230" t="s">
        <v>1884</v>
      </c>
      <c r="I67" s="230" t="s">
        <v>1769</v>
      </c>
      <c r="J67" s="230"/>
      <c r="K67" s="230"/>
      <c r="L67" s="230"/>
      <c r="M67" s="230"/>
      <c r="N67" s="230"/>
      <c r="O67" s="230"/>
      <c r="P67" s="230"/>
      <c r="Q67" s="230" t="s">
        <v>1766</v>
      </c>
      <c r="R67" s="249">
        <v>2.323</v>
      </c>
      <c r="S67" s="249">
        <v>2.3860000000000001</v>
      </c>
      <c r="T67" s="292" t="s">
        <v>2890</v>
      </c>
      <c r="U67" s="231">
        <v>59</v>
      </c>
      <c r="V67" s="292" t="s">
        <v>2877</v>
      </c>
      <c r="W67" s="292">
        <v>1996</v>
      </c>
      <c r="X67" s="292" t="s">
        <v>3213</v>
      </c>
      <c r="Y67" s="292">
        <v>12</v>
      </c>
      <c r="Z67" s="171" t="s">
        <v>2245</v>
      </c>
    </row>
    <row r="68" spans="1:59" x14ac:dyDescent="0.15">
      <c r="A68" s="362"/>
      <c r="B68" s="170" t="s">
        <v>1739</v>
      </c>
      <c r="C68" s="171" t="s">
        <v>2252</v>
      </c>
      <c r="D68" s="230" t="s">
        <v>1756</v>
      </c>
      <c r="E68" s="230" t="s">
        <v>1757</v>
      </c>
      <c r="F68" s="230" t="s">
        <v>3831</v>
      </c>
      <c r="G68" s="249">
        <v>19.870999999999999</v>
      </c>
      <c r="H68" s="230" t="s">
        <v>2802</v>
      </c>
      <c r="I68" s="230" t="s">
        <v>1769</v>
      </c>
      <c r="J68" s="171"/>
      <c r="K68" s="171"/>
      <c r="L68" s="171"/>
      <c r="M68" s="171"/>
      <c r="N68" s="230" t="s">
        <v>1765</v>
      </c>
      <c r="O68" s="171"/>
      <c r="P68" s="330"/>
      <c r="Q68" s="230" t="s">
        <v>1766</v>
      </c>
      <c r="R68" s="249">
        <v>15.167</v>
      </c>
      <c r="S68" s="249">
        <v>14.661</v>
      </c>
      <c r="T68" s="292" t="s">
        <v>2900</v>
      </c>
      <c r="U68" s="231">
        <v>4</v>
      </c>
      <c r="V68" s="292" t="s">
        <v>2880</v>
      </c>
      <c r="W68" s="292">
        <v>1996</v>
      </c>
      <c r="X68" s="292" t="s">
        <v>3214</v>
      </c>
      <c r="Y68" s="292">
        <v>6</v>
      </c>
      <c r="Z68" s="171" t="s">
        <v>2253</v>
      </c>
    </row>
    <row r="69" spans="1:59" s="14" customFormat="1" ht="21" customHeight="1" x14ac:dyDescent="0.15">
      <c r="A69" s="362"/>
      <c r="B69" s="170" t="s">
        <v>1737</v>
      </c>
      <c r="C69" s="171" t="s">
        <v>2254</v>
      </c>
      <c r="D69" s="230" t="s">
        <v>1758</v>
      </c>
      <c r="E69" s="230" t="s">
        <v>1759</v>
      </c>
      <c r="F69" s="230" t="s">
        <v>3832</v>
      </c>
      <c r="G69" s="249">
        <v>4.7359999999999998</v>
      </c>
      <c r="H69" s="230" t="s">
        <v>2801</v>
      </c>
      <c r="I69" s="230" t="s">
        <v>1769</v>
      </c>
      <c r="J69" s="171"/>
      <c r="K69" s="171"/>
      <c r="L69" s="171"/>
      <c r="M69" s="171"/>
      <c r="N69" s="230" t="s">
        <v>1765</v>
      </c>
      <c r="O69" s="171"/>
      <c r="P69" s="330"/>
      <c r="Q69" s="230" t="s">
        <v>1766</v>
      </c>
      <c r="R69" s="249">
        <v>3.8</v>
      </c>
      <c r="S69" s="249">
        <v>3.9340000000000002</v>
      </c>
      <c r="T69" s="292" t="s">
        <v>2900</v>
      </c>
      <c r="U69" s="231">
        <v>50</v>
      </c>
      <c r="V69" s="292" t="s">
        <v>2882</v>
      </c>
      <c r="W69" s="292">
        <v>1996</v>
      </c>
      <c r="X69" s="292" t="s">
        <v>3215</v>
      </c>
      <c r="Y69" s="292">
        <v>12</v>
      </c>
      <c r="Z69" s="171" t="s">
        <v>2255</v>
      </c>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row>
    <row r="70" spans="1:59" s="71" customFormat="1" x14ac:dyDescent="0.15">
      <c r="A70" s="362"/>
      <c r="B70" s="170" t="s">
        <v>1594</v>
      </c>
      <c r="C70" s="171" t="s">
        <v>2270</v>
      </c>
      <c r="D70" s="230" t="s">
        <v>1612</v>
      </c>
      <c r="E70" s="230" t="s">
        <v>1613</v>
      </c>
      <c r="F70" s="230" t="s">
        <v>3833</v>
      </c>
      <c r="G70" s="249">
        <v>6.617</v>
      </c>
      <c r="H70" s="230" t="s">
        <v>1892</v>
      </c>
      <c r="I70" s="230" t="s">
        <v>1769</v>
      </c>
      <c r="J70" s="230"/>
      <c r="K70" s="230"/>
      <c r="L70" s="230"/>
      <c r="M70" s="230"/>
      <c r="N70" s="230"/>
      <c r="O70" s="230"/>
      <c r="P70" s="230"/>
      <c r="Q70" s="230" t="s">
        <v>1766</v>
      </c>
      <c r="R70" s="249">
        <v>6.7229999999999999</v>
      </c>
      <c r="S70" s="249">
        <v>6.6959999999999997</v>
      </c>
      <c r="T70" s="292" t="s">
        <v>2876</v>
      </c>
      <c r="U70" s="231">
        <v>23</v>
      </c>
      <c r="V70" s="292" t="s">
        <v>2880</v>
      </c>
      <c r="W70" s="292">
        <v>2015</v>
      </c>
      <c r="X70" s="292" t="s">
        <v>3177</v>
      </c>
      <c r="Y70" s="292">
        <v>4</v>
      </c>
      <c r="Z70" s="171" t="s">
        <v>2271</v>
      </c>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row>
    <row r="71" spans="1:59" s="89" customFormat="1" x14ac:dyDescent="0.15">
      <c r="A71" s="362"/>
      <c r="B71" s="170" t="s">
        <v>1653</v>
      </c>
      <c r="C71" s="171" t="s">
        <v>2272</v>
      </c>
      <c r="D71" s="230" t="s">
        <v>1659</v>
      </c>
      <c r="E71" s="230" t="s">
        <v>1662</v>
      </c>
      <c r="F71" s="230" t="s">
        <v>3834</v>
      </c>
      <c r="G71" s="249">
        <v>4.37</v>
      </c>
      <c r="H71" s="230" t="s">
        <v>1790</v>
      </c>
      <c r="I71" s="230" t="s">
        <v>1769</v>
      </c>
      <c r="J71" s="230"/>
      <c r="K71" s="230"/>
      <c r="L71" s="230"/>
      <c r="M71" s="230"/>
      <c r="N71" s="230"/>
      <c r="O71" s="230"/>
      <c r="P71" s="230"/>
      <c r="Q71" s="230" t="s">
        <v>1766</v>
      </c>
      <c r="R71" s="249"/>
      <c r="S71" s="249">
        <v>0</v>
      </c>
      <c r="T71" s="292" t="s">
        <v>2927</v>
      </c>
      <c r="U71" s="231">
        <v>50</v>
      </c>
      <c r="V71" s="292" t="s">
        <v>2882</v>
      </c>
      <c r="W71" s="292">
        <v>2015</v>
      </c>
      <c r="X71" s="292" t="s">
        <v>3177</v>
      </c>
      <c r="Y71" s="292">
        <v>6</v>
      </c>
      <c r="Z71" s="171" t="s">
        <v>2273</v>
      </c>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row>
    <row r="72" spans="1:59" x14ac:dyDescent="0.15">
      <c r="A72" s="362"/>
      <c r="B72" s="170" t="s">
        <v>1711</v>
      </c>
      <c r="C72" s="171" t="s">
        <v>2354</v>
      </c>
      <c r="D72" s="230" t="s">
        <v>1722</v>
      </c>
      <c r="E72" s="230" t="s">
        <v>1723</v>
      </c>
      <c r="F72" s="230" t="s">
        <v>3835</v>
      </c>
      <c r="G72" s="249">
        <v>7.91</v>
      </c>
      <c r="H72" s="230" t="s">
        <v>1793</v>
      </c>
      <c r="I72" s="230"/>
      <c r="J72" s="174"/>
      <c r="K72" s="174"/>
      <c r="L72" s="230" t="s">
        <v>1770</v>
      </c>
      <c r="M72" s="174"/>
      <c r="N72" s="174"/>
      <c r="O72" s="174"/>
      <c r="P72" s="230" t="s">
        <v>1768</v>
      </c>
      <c r="Q72" s="330"/>
      <c r="R72" s="249">
        <v>3.7480000000000002</v>
      </c>
      <c r="S72" s="249">
        <v>3.7050000000000001</v>
      </c>
      <c r="T72" s="292" t="s">
        <v>2901</v>
      </c>
      <c r="U72" s="231">
        <v>1</v>
      </c>
      <c r="V72" s="292" t="s">
        <v>2880</v>
      </c>
      <c r="W72" s="292">
        <v>1996</v>
      </c>
      <c r="X72" s="292" t="s">
        <v>3216</v>
      </c>
      <c r="Y72" s="292">
        <v>6</v>
      </c>
      <c r="Z72" s="171" t="s">
        <v>2355</v>
      </c>
    </row>
    <row r="73" spans="1:59" s="89" customFormat="1" x14ac:dyDescent="0.15">
      <c r="A73" s="362"/>
      <c r="B73" s="170" t="s">
        <v>1738</v>
      </c>
      <c r="C73" s="171" t="s">
        <v>2414</v>
      </c>
      <c r="D73" s="230" t="s">
        <v>1760</v>
      </c>
      <c r="E73" s="230" t="s">
        <v>1761</v>
      </c>
      <c r="F73" s="230" t="s">
        <v>3836</v>
      </c>
      <c r="G73" s="249">
        <v>5.9580000000000002</v>
      </c>
      <c r="H73" s="230" t="s">
        <v>2800</v>
      </c>
      <c r="I73" s="230" t="s">
        <v>1769</v>
      </c>
      <c r="J73" s="171"/>
      <c r="K73" s="171"/>
      <c r="L73" s="171"/>
      <c r="M73" s="171"/>
      <c r="N73" s="230" t="s">
        <v>1765</v>
      </c>
      <c r="O73" s="171"/>
      <c r="P73" s="330"/>
      <c r="Q73" s="230" t="s">
        <v>1766</v>
      </c>
      <c r="R73" s="249">
        <v>5.6050000000000004</v>
      </c>
      <c r="S73" s="249">
        <v>5.399</v>
      </c>
      <c r="T73" s="292" t="s">
        <v>2900</v>
      </c>
      <c r="U73" s="231">
        <v>28</v>
      </c>
      <c r="V73" s="292" t="s">
        <v>2879</v>
      </c>
      <c r="W73" s="292">
        <v>1996</v>
      </c>
      <c r="X73" s="292" t="s">
        <v>3217</v>
      </c>
      <c r="Y73" s="292">
        <v>12</v>
      </c>
      <c r="Z73" s="171" t="s">
        <v>2415</v>
      </c>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row>
    <row r="74" spans="1:59" s="173" customFormat="1" x14ac:dyDescent="0.15">
      <c r="A74" s="362"/>
      <c r="B74" s="170" t="s">
        <v>1712</v>
      </c>
      <c r="C74" s="171" t="s">
        <v>2424</v>
      </c>
      <c r="D74" s="230" t="s">
        <v>1729</v>
      </c>
      <c r="E74" s="230" t="s">
        <v>1730</v>
      </c>
      <c r="F74" s="230" t="s">
        <v>3837</v>
      </c>
      <c r="G74" s="249">
        <v>1.43</v>
      </c>
      <c r="H74" s="230" t="s">
        <v>1962</v>
      </c>
      <c r="I74" s="230"/>
      <c r="J74" s="230"/>
      <c r="K74" s="230"/>
      <c r="L74" s="230"/>
      <c r="M74" s="230"/>
      <c r="N74" s="230" t="s">
        <v>1765</v>
      </c>
      <c r="O74" s="230"/>
      <c r="P74" s="230"/>
      <c r="Q74" s="230" t="s">
        <v>1766</v>
      </c>
      <c r="R74" s="249">
        <v>1.069</v>
      </c>
      <c r="S74" s="249">
        <v>1.254</v>
      </c>
      <c r="T74" s="292" t="s">
        <v>2902</v>
      </c>
      <c r="U74" s="231">
        <v>91</v>
      </c>
      <c r="V74" s="292" t="s">
        <v>2877</v>
      </c>
      <c r="W74" s="292">
        <v>1996</v>
      </c>
      <c r="X74" s="292" t="s">
        <v>3218</v>
      </c>
      <c r="Y74" s="292">
        <v>6</v>
      </c>
      <c r="Z74" s="171" t="s">
        <v>2425</v>
      </c>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row>
    <row r="75" spans="1:59" x14ac:dyDescent="0.15">
      <c r="A75" s="362"/>
      <c r="B75" s="170" t="s">
        <v>1744</v>
      </c>
      <c r="C75" s="171" t="s">
        <v>2492</v>
      </c>
      <c r="D75" s="230" t="s">
        <v>1718</v>
      </c>
      <c r="E75" s="230" t="s">
        <v>1719</v>
      </c>
      <c r="F75" s="230" t="s">
        <v>3838</v>
      </c>
      <c r="G75" s="249">
        <v>4.5830000000000002</v>
      </c>
      <c r="H75" s="230" t="s">
        <v>1834</v>
      </c>
      <c r="I75" s="230"/>
      <c r="J75" s="230"/>
      <c r="K75" s="230"/>
      <c r="L75" s="230" t="s">
        <v>1770</v>
      </c>
      <c r="M75" s="230"/>
      <c r="N75" s="230"/>
      <c r="O75" s="230" t="s">
        <v>22</v>
      </c>
      <c r="P75" s="230" t="s">
        <v>1768</v>
      </c>
      <c r="Q75" s="230"/>
      <c r="R75" s="249">
        <v>3.2959999999999998</v>
      </c>
      <c r="S75" s="249">
        <v>3.3879999999999999</v>
      </c>
      <c r="T75" s="292" t="s">
        <v>2881</v>
      </c>
      <c r="U75" s="231">
        <v>48</v>
      </c>
      <c r="V75" s="292" t="s">
        <v>2879</v>
      </c>
      <c r="W75" s="292">
        <v>2003</v>
      </c>
      <c r="X75" s="292" t="s">
        <v>3177</v>
      </c>
      <c r="Y75" s="292">
        <v>6</v>
      </c>
      <c r="Z75" s="171" t="s">
        <v>2493</v>
      </c>
    </row>
    <row r="76" spans="1:59" s="14" customFormat="1" x14ac:dyDescent="0.15">
      <c r="A76" s="362"/>
      <c r="B76" s="170" t="s">
        <v>1713</v>
      </c>
      <c r="C76" s="171" t="s">
        <v>2576</v>
      </c>
      <c r="D76" s="230" t="s">
        <v>1731</v>
      </c>
      <c r="E76" s="230" t="s">
        <v>1732</v>
      </c>
      <c r="F76" s="230" t="s">
        <v>3839</v>
      </c>
      <c r="G76" s="249">
        <v>3.0209999999999999</v>
      </c>
      <c r="H76" s="230" t="s">
        <v>1805</v>
      </c>
      <c r="I76" s="230" t="s">
        <v>1769</v>
      </c>
      <c r="J76" s="230"/>
      <c r="K76" s="230"/>
      <c r="L76" s="230"/>
      <c r="M76" s="230"/>
      <c r="N76" s="230"/>
      <c r="O76" s="230"/>
      <c r="P76" s="230"/>
      <c r="Q76" s="230" t="s">
        <v>1766</v>
      </c>
      <c r="R76" s="249">
        <v>3.0430000000000001</v>
      </c>
      <c r="S76" s="249">
        <v>3.14</v>
      </c>
      <c r="T76" s="292" t="s">
        <v>2903</v>
      </c>
      <c r="U76" s="231">
        <v>16</v>
      </c>
      <c r="V76" s="292" t="s">
        <v>2879</v>
      </c>
      <c r="W76" s="292">
        <v>1996</v>
      </c>
      <c r="X76" s="292" t="s">
        <v>3219</v>
      </c>
      <c r="Y76" s="292">
        <v>12</v>
      </c>
      <c r="Z76" s="171" t="s">
        <v>2577</v>
      </c>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row>
    <row r="77" spans="1:59" x14ac:dyDescent="0.15">
      <c r="A77" s="362"/>
      <c r="B77" s="170" t="s">
        <v>1714</v>
      </c>
      <c r="C77" s="171" t="s">
        <v>2616</v>
      </c>
      <c r="D77" s="230" t="s">
        <v>1735</v>
      </c>
      <c r="E77" s="230" t="s">
        <v>1736</v>
      </c>
      <c r="F77" s="230" t="s">
        <v>3840</v>
      </c>
      <c r="G77" s="249">
        <v>5.8490000000000002</v>
      </c>
      <c r="H77" s="230" t="s">
        <v>2040</v>
      </c>
      <c r="I77" s="230" t="s">
        <v>1769</v>
      </c>
      <c r="J77" s="230"/>
      <c r="K77" s="230"/>
      <c r="L77" s="230"/>
      <c r="M77" s="230"/>
      <c r="N77" s="230"/>
      <c r="O77" s="230"/>
      <c r="P77" s="230"/>
      <c r="Q77" s="230" t="s">
        <v>1766</v>
      </c>
      <c r="R77" s="249">
        <v>4.5709999999999997</v>
      </c>
      <c r="S77" s="249">
        <v>4.8049999999999997</v>
      </c>
      <c r="T77" s="292" t="s">
        <v>2904</v>
      </c>
      <c r="U77" s="231">
        <v>33</v>
      </c>
      <c r="V77" s="292" t="s">
        <v>2879</v>
      </c>
      <c r="W77" s="292">
        <v>1996</v>
      </c>
      <c r="X77" s="292" t="s">
        <v>3220</v>
      </c>
      <c r="Y77" s="292">
        <v>12</v>
      </c>
      <c r="Z77" s="171" t="s">
        <v>2617</v>
      </c>
    </row>
    <row r="78" spans="1:59" x14ac:dyDescent="0.15">
      <c r="A78" s="362"/>
      <c r="B78" s="170" t="s">
        <v>1762</v>
      </c>
      <c r="C78" s="171" t="s">
        <v>2644</v>
      </c>
      <c r="D78" s="230" t="s">
        <v>1724</v>
      </c>
      <c r="E78" s="230" t="s">
        <v>1754</v>
      </c>
      <c r="F78" s="230" t="s">
        <v>3841</v>
      </c>
      <c r="G78" s="249">
        <v>0.76400000000000001</v>
      </c>
      <c r="H78" s="230" t="s">
        <v>1831</v>
      </c>
      <c r="I78" s="230"/>
      <c r="J78" s="230" t="s">
        <v>1773</v>
      </c>
      <c r="K78" s="230"/>
      <c r="L78" s="230"/>
      <c r="M78" s="230"/>
      <c r="N78" s="230"/>
      <c r="O78" s="230"/>
      <c r="P78" s="230" t="s">
        <v>1768</v>
      </c>
      <c r="Q78" s="230"/>
      <c r="R78" s="249">
        <v>0.79200000000000004</v>
      </c>
      <c r="S78" s="249">
        <v>0.83899999999999997</v>
      </c>
      <c r="T78" s="292" t="s">
        <v>2905</v>
      </c>
      <c r="U78" s="231">
        <v>115</v>
      </c>
      <c r="V78" s="292" t="s">
        <v>2877</v>
      </c>
      <c r="W78" s="292">
        <v>1996</v>
      </c>
      <c r="X78" s="292" t="s">
        <v>3200</v>
      </c>
      <c r="Y78" s="292">
        <v>4</v>
      </c>
      <c r="Z78" s="171" t="s">
        <v>2645</v>
      </c>
    </row>
    <row r="79" spans="1:59" x14ac:dyDescent="0.15">
      <c r="A79" s="363"/>
      <c r="B79" s="170" t="s">
        <v>1715</v>
      </c>
      <c r="C79" s="171" t="s">
        <v>2738</v>
      </c>
      <c r="D79" s="230" t="s">
        <v>1727</v>
      </c>
      <c r="E79" s="230" t="s">
        <v>1728</v>
      </c>
      <c r="F79" s="230" t="s">
        <v>3842</v>
      </c>
      <c r="G79" s="249">
        <v>3.286</v>
      </c>
      <c r="H79" s="230" t="s">
        <v>2079</v>
      </c>
      <c r="I79" s="230"/>
      <c r="J79" s="174"/>
      <c r="K79" s="174"/>
      <c r="L79" s="174"/>
      <c r="M79" s="174"/>
      <c r="N79" s="230" t="s">
        <v>1765</v>
      </c>
      <c r="O79" s="174"/>
      <c r="P79" s="330"/>
      <c r="Q79" s="230" t="s">
        <v>1766</v>
      </c>
      <c r="R79" s="249">
        <v>2.9089999999999998</v>
      </c>
      <c r="S79" s="249">
        <v>2.8239999999999998</v>
      </c>
      <c r="T79" s="292" t="s">
        <v>2902</v>
      </c>
      <c r="U79" s="231">
        <v>8</v>
      </c>
      <c r="V79" s="292" t="s">
        <v>2880</v>
      </c>
      <c r="W79" s="292">
        <v>1996</v>
      </c>
      <c r="X79" s="292" t="s">
        <v>3221</v>
      </c>
      <c r="Y79" s="292">
        <v>12</v>
      </c>
      <c r="Z79" s="171" t="s">
        <v>2739</v>
      </c>
    </row>
    <row r="80" spans="1:59" x14ac:dyDescent="0.15">
      <c r="A80" s="371" t="s">
        <v>2793</v>
      </c>
      <c r="B80" s="184" t="s">
        <v>1624</v>
      </c>
      <c r="C80" s="184" t="s">
        <v>2150</v>
      </c>
      <c r="D80" s="232" t="s">
        <v>1771</v>
      </c>
      <c r="E80" s="232" t="s">
        <v>1772</v>
      </c>
      <c r="F80" s="232" t="s">
        <v>3843</v>
      </c>
      <c r="G80" s="250">
        <v>2.4929999999999999</v>
      </c>
      <c r="H80" s="232" t="s">
        <v>1782</v>
      </c>
      <c r="I80" s="232" t="s">
        <v>1769</v>
      </c>
      <c r="J80" s="232"/>
      <c r="K80" s="232"/>
      <c r="L80" s="232"/>
      <c r="M80" s="232"/>
      <c r="N80" s="232" t="s">
        <v>1765</v>
      </c>
      <c r="O80" s="232"/>
      <c r="P80" s="232"/>
      <c r="Q80" s="232" t="s">
        <v>1766</v>
      </c>
      <c r="R80" s="250">
        <v>1.962</v>
      </c>
      <c r="S80" s="250">
        <v>2.0939999999999999</v>
      </c>
      <c r="T80" s="293" t="s">
        <v>2906</v>
      </c>
      <c r="U80" s="233">
        <v>43</v>
      </c>
      <c r="V80" s="293" t="s">
        <v>2877</v>
      </c>
      <c r="W80" s="293">
        <v>1996</v>
      </c>
      <c r="X80" s="293" t="s">
        <v>3222</v>
      </c>
      <c r="Y80" s="293">
        <v>12</v>
      </c>
      <c r="Z80" s="184" t="s">
        <v>2151</v>
      </c>
    </row>
    <row r="81" spans="1:60" x14ac:dyDescent="0.15">
      <c r="A81" s="372"/>
      <c r="B81" s="184" t="s">
        <v>1589</v>
      </c>
      <c r="C81" s="184" t="s">
        <v>2172</v>
      </c>
      <c r="D81" s="232" t="s">
        <v>1588</v>
      </c>
      <c r="E81" s="232" t="s">
        <v>1587</v>
      </c>
      <c r="F81" s="232" t="s">
        <v>3844</v>
      </c>
      <c r="G81" s="250" t="s">
        <v>3156</v>
      </c>
      <c r="H81" s="232" t="s">
        <v>1854</v>
      </c>
      <c r="I81" s="232"/>
      <c r="J81" s="232" t="s">
        <v>1773</v>
      </c>
      <c r="K81" s="232"/>
      <c r="L81" s="232"/>
      <c r="M81" s="232"/>
      <c r="N81" s="232"/>
      <c r="O81" s="232"/>
      <c r="P81" s="232" t="s">
        <v>1768</v>
      </c>
      <c r="Q81" s="232"/>
      <c r="R81" s="250"/>
      <c r="S81" s="250"/>
      <c r="T81" s="293" t="s">
        <v>2884</v>
      </c>
      <c r="U81" s="233" t="s">
        <v>2884</v>
      </c>
      <c r="V81" s="293" t="s">
        <v>2884</v>
      </c>
      <c r="W81" s="293">
        <v>1996</v>
      </c>
      <c r="X81" s="293" t="s">
        <v>3223</v>
      </c>
      <c r="Y81" s="293">
        <v>4</v>
      </c>
      <c r="Z81" s="184" t="s">
        <v>2173</v>
      </c>
    </row>
    <row r="82" spans="1:60" s="89" customFormat="1" x14ac:dyDescent="0.15">
      <c r="A82" s="372"/>
      <c r="B82" s="184" t="s">
        <v>1646</v>
      </c>
      <c r="C82" s="184" t="s">
        <v>2176</v>
      </c>
      <c r="D82" s="232" t="s">
        <v>1642</v>
      </c>
      <c r="E82" s="232" t="s">
        <v>1643</v>
      </c>
      <c r="F82" s="232" t="s">
        <v>3845</v>
      </c>
      <c r="G82" s="250" t="s">
        <v>3156</v>
      </c>
      <c r="H82" s="232" t="s">
        <v>1783</v>
      </c>
      <c r="I82" s="232"/>
      <c r="J82" s="184"/>
      <c r="K82" s="184"/>
      <c r="L82" s="184"/>
      <c r="M82" s="232" t="s">
        <v>1767</v>
      </c>
      <c r="N82" s="184"/>
      <c r="O82" s="184"/>
      <c r="P82" s="232" t="s">
        <v>1768</v>
      </c>
      <c r="Q82" s="325"/>
      <c r="R82" s="250"/>
      <c r="S82" s="250"/>
      <c r="T82" s="293" t="s">
        <v>2884</v>
      </c>
      <c r="U82" s="233" t="s">
        <v>2884</v>
      </c>
      <c r="V82" s="293" t="s">
        <v>2884</v>
      </c>
      <c r="W82" s="293">
        <v>1996</v>
      </c>
      <c r="X82" s="293" t="s">
        <v>3214</v>
      </c>
      <c r="Y82" s="293">
        <v>1</v>
      </c>
      <c r="Z82" s="184" t="s">
        <v>2177</v>
      </c>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row>
    <row r="83" spans="1:60" x14ac:dyDescent="0.15">
      <c r="A83" s="372"/>
      <c r="B83" s="184" t="s">
        <v>945</v>
      </c>
      <c r="C83" s="184" t="s">
        <v>2204</v>
      </c>
      <c r="D83" s="232" t="s">
        <v>944</v>
      </c>
      <c r="E83" s="232" t="s">
        <v>946</v>
      </c>
      <c r="F83" s="232" t="s">
        <v>3846</v>
      </c>
      <c r="G83" s="250" t="s">
        <v>3156</v>
      </c>
      <c r="H83" s="232" t="s">
        <v>1813</v>
      </c>
      <c r="I83" s="232"/>
      <c r="J83" s="232" t="s">
        <v>1773</v>
      </c>
      <c r="K83" s="232"/>
      <c r="L83" s="232"/>
      <c r="M83" s="232"/>
      <c r="N83" s="232"/>
      <c r="O83" s="232"/>
      <c r="P83" s="232" t="s">
        <v>1768</v>
      </c>
      <c r="Q83" s="232"/>
      <c r="R83" s="250"/>
      <c r="S83" s="250"/>
      <c r="T83" s="293" t="s">
        <v>2884</v>
      </c>
      <c r="U83" s="233" t="s">
        <v>2884</v>
      </c>
      <c r="V83" s="293" t="s">
        <v>2884</v>
      </c>
      <c r="W83" s="293">
        <v>1996</v>
      </c>
      <c r="X83" s="293" t="s">
        <v>3224</v>
      </c>
      <c r="Y83" s="293">
        <v>1</v>
      </c>
      <c r="Z83" s="184" t="s">
        <v>2205</v>
      </c>
    </row>
    <row r="84" spans="1:60" s="89" customFormat="1" ht="18" customHeight="1" x14ac:dyDescent="0.15">
      <c r="A84" s="372"/>
      <c r="B84" s="184" t="s">
        <v>1615</v>
      </c>
      <c r="C84" s="184" t="s">
        <v>2298</v>
      </c>
      <c r="D84" s="232" t="s">
        <v>1629</v>
      </c>
      <c r="E84" s="232" t="s">
        <v>1630</v>
      </c>
      <c r="F84" s="232" t="s">
        <v>3847</v>
      </c>
      <c r="G84" s="250">
        <v>1.776</v>
      </c>
      <c r="H84" s="232" t="s">
        <v>1905</v>
      </c>
      <c r="I84" s="232"/>
      <c r="J84" s="184"/>
      <c r="K84" s="184"/>
      <c r="L84" s="232" t="s">
        <v>1770</v>
      </c>
      <c r="M84" s="184"/>
      <c r="N84" s="184"/>
      <c r="O84" s="184"/>
      <c r="P84" s="232" t="s">
        <v>1768</v>
      </c>
      <c r="Q84" s="325"/>
      <c r="R84" s="250">
        <v>1.012</v>
      </c>
      <c r="S84" s="250">
        <v>1.329</v>
      </c>
      <c r="T84" s="293" t="s">
        <v>2901</v>
      </c>
      <c r="U84" s="233">
        <v>51</v>
      </c>
      <c r="V84" s="293" t="s">
        <v>2877</v>
      </c>
      <c r="W84" s="293">
        <v>2005</v>
      </c>
      <c r="X84" s="293" t="s">
        <v>3177</v>
      </c>
      <c r="Y84" s="293">
        <v>4</v>
      </c>
      <c r="Z84" s="184" t="s">
        <v>2299</v>
      </c>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5"/>
      <c r="BE84" s="185"/>
      <c r="BF84" s="185"/>
      <c r="BG84" s="185"/>
    </row>
    <row r="85" spans="1:60" s="193" customFormat="1" ht="15" customHeight="1" x14ac:dyDescent="0.15">
      <c r="A85" s="372"/>
      <c r="B85" s="184" t="s">
        <v>1616</v>
      </c>
      <c r="C85" s="184" t="s">
        <v>2380</v>
      </c>
      <c r="D85" s="232" t="s">
        <v>1631</v>
      </c>
      <c r="E85" s="232" t="s">
        <v>1632</v>
      </c>
      <c r="F85" s="232" t="s">
        <v>3848</v>
      </c>
      <c r="G85" s="250">
        <v>3.673</v>
      </c>
      <c r="H85" s="232" t="s">
        <v>1943</v>
      </c>
      <c r="I85" s="232"/>
      <c r="J85" s="184"/>
      <c r="K85" s="184"/>
      <c r="L85" s="232" t="s">
        <v>1770</v>
      </c>
      <c r="M85" s="184"/>
      <c r="N85" s="184"/>
      <c r="O85" s="184"/>
      <c r="P85" s="232" t="s">
        <v>1768</v>
      </c>
      <c r="Q85" s="325"/>
      <c r="R85" s="250">
        <v>1.958</v>
      </c>
      <c r="S85" s="250">
        <v>2.4380000000000002</v>
      </c>
      <c r="T85" s="293" t="s">
        <v>2907</v>
      </c>
      <c r="U85" s="233">
        <v>20</v>
      </c>
      <c r="V85" s="293" t="s">
        <v>2879</v>
      </c>
      <c r="W85" s="293">
        <v>2007</v>
      </c>
      <c r="X85" s="293" t="s">
        <v>3177</v>
      </c>
      <c r="Y85" s="293">
        <v>4</v>
      </c>
      <c r="Z85" s="184" t="s">
        <v>2381</v>
      </c>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row>
    <row r="86" spans="1:60" s="27" customFormat="1" ht="16.5" customHeight="1" x14ac:dyDescent="0.15">
      <c r="A86" s="372"/>
      <c r="B86" s="184" t="s">
        <v>1617</v>
      </c>
      <c r="C86" s="184" t="s">
        <v>2384</v>
      </c>
      <c r="D86" s="232" t="s">
        <v>1633</v>
      </c>
      <c r="E86" s="232" t="s">
        <v>1634</v>
      </c>
      <c r="F86" s="232" t="s">
        <v>3849</v>
      </c>
      <c r="G86" s="250">
        <v>2.5</v>
      </c>
      <c r="H86" s="232" t="s">
        <v>1944</v>
      </c>
      <c r="I86" s="232"/>
      <c r="J86" s="184"/>
      <c r="K86" s="184"/>
      <c r="L86" s="232" t="s">
        <v>1770</v>
      </c>
      <c r="M86" s="184"/>
      <c r="N86" s="184"/>
      <c r="O86" s="187"/>
      <c r="P86" s="232" t="s">
        <v>1768</v>
      </c>
      <c r="Q86" s="325"/>
      <c r="R86" s="250">
        <v>1.4710000000000001</v>
      </c>
      <c r="S86" s="250">
        <v>0.90700000000000003</v>
      </c>
      <c r="T86" s="293" t="s">
        <v>2901</v>
      </c>
      <c r="U86" s="233">
        <v>32</v>
      </c>
      <c r="V86" s="293" t="s">
        <v>2882</v>
      </c>
      <c r="W86" s="293">
        <v>2000</v>
      </c>
      <c r="X86" s="293" t="s">
        <v>3177</v>
      </c>
      <c r="Y86" s="293">
        <v>4</v>
      </c>
      <c r="Z86" s="184" t="s">
        <v>2385</v>
      </c>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row>
    <row r="87" spans="1:60" s="73" customFormat="1" ht="15" customHeight="1" x14ac:dyDescent="0.15">
      <c r="A87" s="372"/>
      <c r="B87" s="184" t="s">
        <v>1618</v>
      </c>
      <c r="C87" s="184" t="s">
        <v>2386</v>
      </c>
      <c r="D87" s="232" t="s">
        <v>1635</v>
      </c>
      <c r="E87" s="232" t="s">
        <v>1636</v>
      </c>
      <c r="F87" s="232" t="s">
        <v>3850</v>
      </c>
      <c r="G87" s="250">
        <v>2.9359999999999999</v>
      </c>
      <c r="H87" s="232" t="s">
        <v>1945</v>
      </c>
      <c r="I87" s="232"/>
      <c r="J87" s="184"/>
      <c r="K87" s="184"/>
      <c r="L87" s="232" t="s">
        <v>1770</v>
      </c>
      <c r="M87" s="184"/>
      <c r="N87" s="184"/>
      <c r="O87" s="184"/>
      <c r="P87" s="232" t="s">
        <v>1768</v>
      </c>
      <c r="Q87" s="325"/>
      <c r="R87" s="250">
        <v>2.1720000000000002</v>
      </c>
      <c r="S87" s="250">
        <v>2.1459999999999999</v>
      </c>
      <c r="T87" s="293" t="s">
        <v>2901</v>
      </c>
      <c r="U87" s="233">
        <v>23</v>
      </c>
      <c r="V87" s="293" t="s">
        <v>2879</v>
      </c>
      <c r="W87" s="293">
        <v>1996</v>
      </c>
      <c r="X87" s="293" t="s">
        <v>3209</v>
      </c>
      <c r="Y87" s="293">
        <v>4</v>
      </c>
      <c r="Z87" s="184" t="s">
        <v>2387</v>
      </c>
      <c r="AA87" s="154"/>
      <c r="AB87" s="154"/>
      <c r="AC87" s="154"/>
      <c r="AD87" s="154"/>
      <c r="AE87" s="154"/>
      <c r="AF87" s="154"/>
      <c r="AG87" s="154"/>
      <c r="AH87" s="154"/>
      <c r="AI87" s="154"/>
      <c r="AJ87" s="154"/>
      <c r="AK87" s="154"/>
      <c r="AL87" s="154"/>
      <c r="AM87" s="154"/>
      <c r="AN87" s="154"/>
      <c r="AO87" s="154"/>
      <c r="AP87" s="154"/>
      <c r="AQ87" s="154"/>
      <c r="AR87" s="154"/>
      <c r="AS87" s="154"/>
      <c r="AT87" s="154"/>
      <c r="AU87" s="154"/>
      <c r="AV87" s="154"/>
      <c r="AW87" s="154"/>
      <c r="AX87" s="154"/>
      <c r="AY87" s="154"/>
      <c r="AZ87" s="154"/>
      <c r="BA87" s="154"/>
      <c r="BB87" s="154"/>
      <c r="BC87" s="154"/>
      <c r="BD87" s="154"/>
      <c r="BE87" s="154"/>
      <c r="BF87" s="154"/>
      <c r="BG87" s="154"/>
    </row>
    <row r="88" spans="1:60" s="173" customFormat="1" ht="21.75" customHeight="1" x14ac:dyDescent="0.15">
      <c r="A88" s="372"/>
      <c r="B88" s="184" t="s">
        <v>1619</v>
      </c>
      <c r="C88" s="184" t="s">
        <v>2388</v>
      </c>
      <c r="D88" s="232" t="s">
        <v>1637</v>
      </c>
      <c r="E88" s="232" t="s">
        <v>1638</v>
      </c>
      <c r="F88" s="232" t="s">
        <v>3851</v>
      </c>
      <c r="G88" s="250">
        <v>2.6579999999999999</v>
      </c>
      <c r="H88" s="232" t="s">
        <v>1946</v>
      </c>
      <c r="I88" s="232"/>
      <c r="J88" s="184"/>
      <c r="K88" s="184"/>
      <c r="L88" s="232" t="s">
        <v>1770</v>
      </c>
      <c r="M88" s="184"/>
      <c r="N88" s="184"/>
      <c r="O88" s="184"/>
      <c r="P88" s="232" t="s">
        <v>1768</v>
      </c>
      <c r="Q88" s="325"/>
      <c r="R88" s="250">
        <v>2.0760000000000001</v>
      </c>
      <c r="S88" s="250">
        <v>2.2320000000000002</v>
      </c>
      <c r="T88" s="293" t="s">
        <v>2901</v>
      </c>
      <c r="U88" s="233">
        <v>28</v>
      </c>
      <c r="V88" s="293" t="s">
        <v>2882</v>
      </c>
      <c r="W88" s="293">
        <v>1999</v>
      </c>
      <c r="X88" s="293" t="s">
        <v>3177</v>
      </c>
      <c r="Y88" s="293" t="s">
        <v>953</v>
      </c>
      <c r="Z88" s="184" t="s">
        <v>2389</v>
      </c>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row>
    <row r="89" spans="1:60" s="173" customFormat="1" x14ac:dyDescent="0.15">
      <c r="A89" s="372"/>
      <c r="B89" s="184" t="s">
        <v>1140</v>
      </c>
      <c r="C89" s="184" t="s">
        <v>2396</v>
      </c>
      <c r="D89" s="232" t="s">
        <v>1139</v>
      </c>
      <c r="E89" s="232" t="s">
        <v>1141</v>
      </c>
      <c r="F89" s="232" t="s">
        <v>3852</v>
      </c>
      <c r="G89" s="250" t="s">
        <v>3156</v>
      </c>
      <c r="H89" s="232" t="s">
        <v>1950</v>
      </c>
      <c r="I89" s="232"/>
      <c r="J89" s="232" t="s">
        <v>1773</v>
      </c>
      <c r="K89" s="232"/>
      <c r="L89" s="232"/>
      <c r="M89" s="232"/>
      <c r="N89" s="232"/>
      <c r="O89" s="232"/>
      <c r="P89" s="232" t="s">
        <v>1768</v>
      </c>
      <c r="Q89" s="232"/>
      <c r="R89" s="250"/>
      <c r="S89" s="250"/>
      <c r="T89" s="293" t="s">
        <v>2884</v>
      </c>
      <c r="U89" s="233" t="s">
        <v>2884</v>
      </c>
      <c r="V89" s="293" t="s">
        <v>2884</v>
      </c>
      <c r="W89" s="293">
        <v>2010</v>
      </c>
      <c r="X89" s="293" t="s">
        <v>3177</v>
      </c>
      <c r="Y89" s="293">
        <v>2</v>
      </c>
      <c r="Z89" s="184" t="s">
        <v>2397</v>
      </c>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row>
    <row r="90" spans="1:60" s="144" customFormat="1" x14ac:dyDescent="0.15">
      <c r="A90" s="372"/>
      <c r="B90" s="184" t="s">
        <v>1614</v>
      </c>
      <c r="C90" s="184" t="s">
        <v>2420</v>
      </c>
      <c r="D90" s="232" t="s">
        <v>1627</v>
      </c>
      <c r="E90" s="232" t="s">
        <v>1628</v>
      </c>
      <c r="F90" s="232" t="s">
        <v>3853</v>
      </c>
      <c r="G90" s="250">
        <v>7</v>
      </c>
      <c r="H90" s="232" t="s">
        <v>1960</v>
      </c>
      <c r="I90" s="232"/>
      <c r="J90" s="232"/>
      <c r="K90" s="232"/>
      <c r="L90" s="232" t="s">
        <v>1770</v>
      </c>
      <c r="M90" s="232"/>
      <c r="N90" s="232"/>
      <c r="O90" s="232" t="s">
        <v>22</v>
      </c>
      <c r="P90" s="232" t="s">
        <v>1768</v>
      </c>
      <c r="Q90" s="232"/>
      <c r="R90" s="250">
        <v>4.7009999999999996</v>
      </c>
      <c r="S90" s="250">
        <v>6.2069999999999999</v>
      </c>
      <c r="T90" s="293" t="s">
        <v>2908</v>
      </c>
      <c r="U90" s="233">
        <v>34</v>
      </c>
      <c r="V90" s="293" t="s">
        <v>2879</v>
      </c>
      <c r="W90" s="293">
        <v>1996</v>
      </c>
      <c r="X90" s="293" t="s">
        <v>3225</v>
      </c>
      <c r="Y90" s="293">
        <v>6</v>
      </c>
      <c r="Z90" s="184" t="s">
        <v>2421</v>
      </c>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c r="BF90" s="140"/>
      <c r="BG90" s="140"/>
      <c r="BH90" s="158"/>
    </row>
    <row r="91" spans="1:60" s="89" customFormat="1" ht="20.25" customHeight="1" x14ac:dyDescent="0.15">
      <c r="A91" s="372"/>
      <c r="B91" s="184" t="s">
        <v>1620</v>
      </c>
      <c r="C91" s="184" t="s">
        <v>2440</v>
      </c>
      <c r="D91" s="232" t="s">
        <v>1609</v>
      </c>
      <c r="E91" s="232" t="s">
        <v>1610</v>
      </c>
      <c r="F91" s="232" t="s">
        <v>3854</v>
      </c>
      <c r="G91" s="250" t="s">
        <v>3156</v>
      </c>
      <c r="H91" s="232" t="s">
        <v>1796</v>
      </c>
      <c r="I91" s="232"/>
      <c r="J91" s="184"/>
      <c r="K91" s="184"/>
      <c r="L91" s="232" t="s">
        <v>1770</v>
      </c>
      <c r="M91" s="184"/>
      <c r="N91" s="184"/>
      <c r="O91" s="184"/>
      <c r="P91" s="232" t="s">
        <v>1768</v>
      </c>
      <c r="Q91" s="325"/>
      <c r="R91" s="250"/>
      <c r="S91" s="250"/>
      <c r="T91" s="293" t="s">
        <v>2884</v>
      </c>
      <c r="U91" s="233" t="s">
        <v>2884</v>
      </c>
      <c r="V91" s="293" t="s">
        <v>2884</v>
      </c>
      <c r="W91" s="293">
        <v>2016</v>
      </c>
      <c r="X91" s="293" t="s">
        <v>3177</v>
      </c>
      <c r="Y91" s="293" t="s">
        <v>953</v>
      </c>
      <c r="Z91" s="184" t="s">
        <v>2441</v>
      </c>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row>
    <row r="92" spans="1:60" s="14" customFormat="1" ht="30" customHeight="1" x14ac:dyDescent="0.15">
      <c r="A92" s="372"/>
      <c r="B92" s="184" t="s">
        <v>1647</v>
      </c>
      <c r="C92" s="184" t="s">
        <v>2466</v>
      </c>
      <c r="D92" s="232" t="s">
        <v>1650</v>
      </c>
      <c r="E92" s="232" t="s">
        <v>1651</v>
      </c>
      <c r="F92" s="232" t="s">
        <v>3855</v>
      </c>
      <c r="G92" s="250">
        <v>3.6850000000000001</v>
      </c>
      <c r="H92" s="232" t="s">
        <v>1980</v>
      </c>
      <c r="I92" s="232" t="s">
        <v>1769</v>
      </c>
      <c r="J92" s="232"/>
      <c r="K92" s="232"/>
      <c r="L92" s="232"/>
      <c r="M92" s="232"/>
      <c r="N92" s="232" t="s">
        <v>1765</v>
      </c>
      <c r="O92" s="232"/>
      <c r="P92" s="232"/>
      <c r="Q92" s="232" t="s">
        <v>1766</v>
      </c>
      <c r="R92" s="250">
        <v>3.46</v>
      </c>
      <c r="S92" s="250">
        <v>2.923</v>
      </c>
      <c r="T92" s="293" t="s">
        <v>2906</v>
      </c>
      <c r="U92" s="233">
        <v>26</v>
      </c>
      <c r="V92" s="293" t="s">
        <v>2882</v>
      </c>
      <c r="W92" s="293">
        <v>1996</v>
      </c>
      <c r="X92" s="293" t="s">
        <v>3226</v>
      </c>
      <c r="Y92" s="293">
        <v>12</v>
      </c>
      <c r="Z92" s="184" t="s">
        <v>2467</v>
      </c>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row>
    <row r="93" spans="1:60" s="234" customFormat="1" ht="16.5" customHeight="1" x14ac:dyDescent="0.15">
      <c r="A93" s="372"/>
      <c r="B93" s="184" t="s">
        <v>1621</v>
      </c>
      <c r="C93" s="184" t="s">
        <v>2500</v>
      </c>
      <c r="D93" s="232" t="s">
        <v>1584</v>
      </c>
      <c r="E93" s="232" t="s">
        <v>1639</v>
      </c>
      <c r="F93" s="232" t="s">
        <v>3856</v>
      </c>
      <c r="G93" s="250">
        <v>8.49</v>
      </c>
      <c r="H93" s="232" t="s">
        <v>1799</v>
      </c>
      <c r="I93" s="232" t="s">
        <v>1769</v>
      </c>
      <c r="J93" s="184"/>
      <c r="K93" s="184"/>
      <c r="L93" s="184"/>
      <c r="M93" s="184"/>
      <c r="N93" s="184"/>
      <c r="O93" s="187"/>
      <c r="P93" s="325"/>
      <c r="Q93" s="232" t="s">
        <v>1766</v>
      </c>
      <c r="R93" s="250">
        <v>4.1550000000000002</v>
      </c>
      <c r="S93" s="250">
        <v>7.0890000000000004</v>
      </c>
      <c r="T93" s="293" t="s">
        <v>2930</v>
      </c>
      <c r="U93" s="233">
        <v>4</v>
      </c>
      <c r="V93" s="293" t="s">
        <v>2880</v>
      </c>
      <c r="W93" s="293">
        <v>1996</v>
      </c>
      <c r="X93" s="293" t="s">
        <v>3227</v>
      </c>
      <c r="Y93" s="293">
        <v>8</v>
      </c>
      <c r="Z93" s="184" t="s">
        <v>2501</v>
      </c>
    </row>
    <row r="94" spans="1:60" s="218" customFormat="1" ht="15.75" customHeight="1" x14ac:dyDescent="0.15">
      <c r="A94" s="372"/>
      <c r="B94" s="184" t="s">
        <v>1625</v>
      </c>
      <c r="C94" s="184" t="s">
        <v>2504</v>
      </c>
      <c r="D94" s="232" t="s">
        <v>1779</v>
      </c>
      <c r="E94" s="232" t="s">
        <v>1780</v>
      </c>
      <c r="F94" s="232" t="s">
        <v>3857</v>
      </c>
      <c r="G94" s="250">
        <v>1.5249999999999999</v>
      </c>
      <c r="H94" s="232" t="s">
        <v>1800</v>
      </c>
      <c r="I94" s="232" t="s">
        <v>1769</v>
      </c>
      <c r="J94" s="232"/>
      <c r="K94" s="232"/>
      <c r="L94" s="232"/>
      <c r="M94" s="232"/>
      <c r="N94" s="232"/>
      <c r="O94" s="232"/>
      <c r="P94" s="232"/>
      <c r="Q94" s="232" t="s">
        <v>1766</v>
      </c>
      <c r="R94" s="250">
        <v>1.02</v>
      </c>
      <c r="S94" s="250">
        <v>1.0840000000000001</v>
      </c>
      <c r="T94" s="293" t="s">
        <v>2909</v>
      </c>
      <c r="U94" s="233">
        <v>23</v>
      </c>
      <c r="V94" s="293" t="s">
        <v>2877</v>
      </c>
      <c r="W94" s="293">
        <v>1996</v>
      </c>
      <c r="X94" s="293" t="s">
        <v>3228</v>
      </c>
      <c r="Y94" s="293">
        <v>5</v>
      </c>
      <c r="Z94" s="184" t="s">
        <v>2505</v>
      </c>
    </row>
    <row r="95" spans="1:60" s="89" customFormat="1" x14ac:dyDescent="0.15">
      <c r="A95" s="372"/>
      <c r="B95" s="184" t="s">
        <v>1648</v>
      </c>
      <c r="C95" s="184" t="s">
        <v>2566</v>
      </c>
      <c r="D95" s="232" t="s">
        <v>1649</v>
      </c>
      <c r="E95" s="232" t="s">
        <v>2790</v>
      </c>
      <c r="F95" s="232" t="s">
        <v>3766</v>
      </c>
      <c r="G95" s="250">
        <v>3.75</v>
      </c>
      <c r="H95" s="232" t="s">
        <v>1804</v>
      </c>
      <c r="I95" s="232" t="s">
        <v>1769</v>
      </c>
      <c r="J95" s="188"/>
      <c r="K95" s="188"/>
      <c r="L95" s="188"/>
      <c r="M95" s="188"/>
      <c r="N95" s="188"/>
      <c r="O95" s="188"/>
      <c r="P95" s="325"/>
      <c r="Q95" s="232" t="s">
        <v>1766</v>
      </c>
      <c r="R95" s="250">
        <v>2.758</v>
      </c>
      <c r="S95" s="250">
        <v>2.5129999999999999</v>
      </c>
      <c r="T95" s="293" t="s">
        <v>2894</v>
      </c>
      <c r="U95" s="233">
        <v>43</v>
      </c>
      <c r="V95" s="293" t="s">
        <v>2882</v>
      </c>
      <c r="W95" s="293">
        <v>2000</v>
      </c>
      <c r="X95" s="293" t="s">
        <v>3177</v>
      </c>
      <c r="Y95" s="293">
        <v>1</v>
      </c>
      <c r="Z95" s="184" t="s">
        <v>2567</v>
      </c>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row>
    <row r="96" spans="1:60" s="89" customFormat="1" x14ac:dyDescent="0.15">
      <c r="A96" s="372"/>
      <c r="B96" s="184" t="s">
        <v>1622</v>
      </c>
      <c r="C96" s="184" t="s">
        <v>2582</v>
      </c>
      <c r="D96" s="232" t="s">
        <v>1640</v>
      </c>
      <c r="E96" s="232" t="s">
        <v>1641</v>
      </c>
      <c r="F96" s="232" t="s">
        <v>3858</v>
      </c>
      <c r="G96" s="250" t="s">
        <v>3156</v>
      </c>
      <c r="H96" s="232" t="s">
        <v>1806</v>
      </c>
      <c r="I96" s="232"/>
      <c r="J96" s="184"/>
      <c r="K96" s="184"/>
      <c r="L96" s="184"/>
      <c r="M96" s="235" t="s">
        <v>1767</v>
      </c>
      <c r="N96" s="184"/>
      <c r="O96" s="184"/>
      <c r="P96" s="232" t="s">
        <v>1768</v>
      </c>
      <c r="Q96" s="325"/>
      <c r="R96" s="250"/>
      <c r="S96" s="250"/>
      <c r="T96" s="293" t="s">
        <v>2884</v>
      </c>
      <c r="U96" s="233" t="s">
        <v>2884</v>
      </c>
      <c r="V96" s="293" t="s">
        <v>2884</v>
      </c>
      <c r="W96" s="293">
        <v>1996</v>
      </c>
      <c r="X96" s="293" t="s">
        <v>3196</v>
      </c>
      <c r="Y96" s="293">
        <v>1</v>
      </c>
      <c r="Z96" s="188" t="s">
        <v>2583</v>
      </c>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row>
    <row r="97" spans="1:59" s="89" customFormat="1" x14ac:dyDescent="0.15">
      <c r="A97" s="372"/>
      <c r="B97" s="184" t="s">
        <v>1527</v>
      </c>
      <c r="C97" s="184" t="s">
        <v>2592</v>
      </c>
      <c r="D97" s="232" t="s">
        <v>1526</v>
      </c>
      <c r="E97" s="232" t="s">
        <v>1525</v>
      </c>
      <c r="F97" s="232" t="s">
        <v>3859</v>
      </c>
      <c r="G97" s="250">
        <v>5.0709999999999997</v>
      </c>
      <c r="H97" s="232" t="s">
        <v>2030</v>
      </c>
      <c r="I97" s="232"/>
      <c r="J97" s="188"/>
      <c r="K97" s="232" t="s">
        <v>1764</v>
      </c>
      <c r="L97" s="184"/>
      <c r="M97" s="184"/>
      <c r="N97" s="184"/>
      <c r="O97" s="184"/>
      <c r="P97" s="325"/>
      <c r="Q97" s="232" t="s">
        <v>1766</v>
      </c>
      <c r="R97" s="250">
        <v>2.75</v>
      </c>
      <c r="S97" s="250">
        <v>5.024</v>
      </c>
      <c r="T97" s="293" t="s">
        <v>2910</v>
      </c>
      <c r="U97" s="233">
        <v>17</v>
      </c>
      <c r="V97" s="293" t="s">
        <v>2879</v>
      </c>
      <c r="W97" s="293">
        <v>1996</v>
      </c>
      <c r="X97" s="293" t="s">
        <v>3183</v>
      </c>
      <c r="Y97" s="293">
        <v>6</v>
      </c>
      <c r="Z97" s="184" t="s">
        <v>2593</v>
      </c>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row>
    <row r="98" spans="1:59" s="89" customFormat="1" x14ac:dyDescent="0.15">
      <c r="A98" s="372"/>
      <c r="B98" s="184" t="s">
        <v>1623</v>
      </c>
      <c r="C98" s="184" t="s">
        <v>2732</v>
      </c>
      <c r="D98" s="232" t="s">
        <v>1644</v>
      </c>
      <c r="E98" s="232" t="s">
        <v>1645</v>
      </c>
      <c r="F98" s="232" t="s">
        <v>3860</v>
      </c>
      <c r="G98" s="250" t="s">
        <v>3156</v>
      </c>
      <c r="H98" s="232" t="s">
        <v>2076</v>
      </c>
      <c r="I98" s="232"/>
      <c r="J98" s="232"/>
      <c r="K98" s="232"/>
      <c r="L98" s="232"/>
      <c r="M98" s="232" t="s">
        <v>1767</v>
      </c>
      <c r="N98" s="232"/>
      <c r="O98" s="232"/>
      <c r="P98" s="232" t="s">
        <v>1768</v>
      </c>
      <c r="Q98" s="232"/>
      <c r="R98" s="250"/>
      <c r="S98" s="250"/>
      <c r="T98" s="293" t="s">
        <v>2884</v>
      </c>
      <c r="U98" s="233" t="s">
        <v>2884</v>
      </c>
      <c r="V98" s="293" t="s">
        <v>2884</v>
      </c>
      <c r="W98" s="293">
        <v>1996</v>
      </c>
      <c r="X98" s="293" t="s">
        <v>3228</v>
      </c>
      <c r="Y98" s="293">
        <v>4</v>
      </c>
      <c r="Z98" s="184" t="s">
        <v>2733</v>
      </c>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c r="AZ98" s="185"/>
      <c r="BA98" s="185"/>
      <c r="BB98" s="185"/>
      <c r="BC98" s="185"/>
      <c r="BD98" s="185"/>
      <c r="BE98" s="185"/>
      <c r="BF98" s="185"/>
      <c r="BG98" s="185"/>
    </row>
    <row r="99" spans="1:59" s="89" customFormat="1" x14ac:dyDescent="0.15">
      <c r="A99" s="373"/>
      <c r="B99" s="184" t="s">
        <v>1507</v>
      </c>
      <c r="C99" s="184" t="s">
        <v>2734</v>
      </c>
      <c r="D99" s="232" t="s">
        <v>1506</v>
      </c>
      <c r="E99" s="232" t="s">
        <v>1520</v>
      </c>
      <c r="F99" s="232" t="s">
        <v>3861</v>
      </c>
      <c r="G99" s="250" t="s">
        <v>3156</v>
      </c>
      <c r="H99" s="232" t="s">
        <v>2077</v>
      </c>
      <c r="I99" s="232"/>
      <c r="J99" s="232" t="s">
        <v>1773</v>
      </c>
      <c r="K99" s="232"/>
      <c r="L99" s="232"/>
      <c r="M99" s="232"/>
      <c r="N99" s="232"/>
      <c r="O99" s="232"/>
      <c r="P99" s="232" t="s">
        <v>1768</v>
      </c>
      <c r="Q99" s="232"/>
      <c r="R99" s="250"/>
      <c r="S99" s="250"/>
      <c r="T99" s="293" t="s">
        <v>2884</v>
      </c>
      <c r="U99" s="233" t="s">
        <v>2884</v>
      </c>
      <c r="V99" s="293" t="s">
        <v>2884</v>
      </c>
      <c r="W99" s="293">
        <v>1996</v>
      </c>
      <c r="X99" s="293" t="s">
        <v>3218</v>
      </c>
      <c r="Y99" s="293">
        <v>1</v>
      </c>
      <c r="Z99" s="184" t="s">
        <v>2735</v>
      </c>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row>
    <row r="100" spans="1:59" x14ac:dyDescent="0.15">
      <c r="A100" s="361" t="s">
        <v>2795</v>
      </c>
      <c r="B100" s="203" t="s">
        <v>42</v>
      </c>
      <c r="C100" s="202" t="s">
        <v>2140</v>
      </c>
      <c r="D100" s="236" t="s">
        <v>354</v>
      </c>
      <c r="E100" s="236" t="s">
        <v>355</v>
      </c>
      <c r="F100" s="236" t="s">
        <v>3862</v>
      </c>
      <c r="G100" s="251">
        <v>4.2830000000000004</v>
      </c>
      <c r="H100" s="236" t="s">
        <v>1781</v>
      </c>
      <c r="I100" s="236" t="s">
        <v>1769</v>
      </c>
      <c r="J100" s="236"/>
      <c r="K100" s="236"/>
      <c r="L100" s="236"/>
      <c r="M100" s="236"/>
      <c r="N100" s="236"/>
      <c r="O100" s="236"/>
      <c r="P100" s="236"/>
      <c r="Q100" s="236" t="s">
        <v>1766</v>
      </c>
      <c r="R100" s="251">
        <v>3.48</v>
      </c>
      <c r="S100" s="251">
        <v>3.7989999999999999</v>
      </c>
      <c r="T100" s="294" t="s">
        <v>2891</v>
      </c>
      <c r="U100" s="237">
        <v>37</v>
      </c>
      <c r="V100" s="294" t="s">
        <v>2879</v>
      </c>
      <c r="W100" s="294">
        <v>1996</v>
      </c>
      <c r="X100" s="294" t="s">
        <v>3218</v>
      </c>
      <c r="Y100" s="294">
        <v>12</v>
      </c>
      <c r="Z100" s="202" t="s">
        <v>2141</v>
      </c>
    </row>
    <row r="101" spans="1:59" ht="20.25" customHeight="1" x14ac:dyDescent="0.15">
      <c r="A101" s="362"/>
      <c r="B101" s="202" t="s">
        <v>43</v>
      </c>
      <c r="C101" s="202" t="s">
        <v>2148</v>
      </c>
      <c r="D101" s="236" t="s">
        <v>362</v>
      </c>
      <c r="E101" s="236" t="s">
        <v>363</v>
      </c>
      <c r="F101" s="236" t="s">
        <v>3863</v>
      </c>
      <c r="G101" s="251" t="s">
        <v>3156</v>
      </c>
      <c r="H101" s="236" t="s">
        <v>1844</v>
      </c>
      <c r="I101" s="236"/>
      <c r="J101" s="236"/>
      <c r="K101" s="236"/>
      <c r="L101" s="236"/>
      <c r="M101" s="236"/>
      <c r="N101" s="236" t="s">
        <v>1765</v>
      </c>
      <c r="O101" s="236"/>
      <c r="P101" s="236"/>
      <c r="Q101" s="236" t="s">
        <v>1766</v>
      </c>
      <c r="R101" s="251"/>
      <c r="S101" s="251"/>
      <c r="T101" s="294" t="s">
        <v>2884</v>
      </c>
      <c r="U101" s="237" t="s">
        <v>2884</v>
      </c>
      <c r="V101" s="294"/>
      <c r="W101" s="294">
        <v>1996</v>
      </c>
      <c r="X101" s="294" t="s">
        <v>3186</v>
      </c>
      <c r="Y101" s="294">
        <v>3</v>
      </c>
      <c r="Z101" s="202" t="s">
        <v>2149</v>
      </c>
    </row>
    <row r="102" spans="1:59" s="27" customFormat="1" ht="21.75" customHeight="1" x14ac:dyDescent="0.15">
      <c r="A102" s="362"/>
      <c r="B102" s="202" t="s">
        <v>44</v>
      </c>
      <c r="C102" s="202" t="s">
        <v>2166</v>
      </c>
      <c r="D102" s="236" t="s">
        <v>380</v>
      </c>
      <c r="E102" s="236" t="s">
        <v>381</v>
      </c>
      <c r="F102" s="236" t="s">
        <v>3864</v>
      </c>
      <c r="G102" s="251">
        <v>2.0990000000000002</v>
      </c>
      <c r="H102" s="236" t="s">
        <v>1852</v>
      </c>
      <c r="I102" s="236"/>
      <c r="J102" s="236"/>
      <c r="K102" s="236"/>
      <c r="L102" s="236"/>
      <c r="M102" s="236"/>
      <c r="N102" s="236" t="s">
        <v>1765</v>
      </c>
      <c r="O102" s="236"/>
      <c r="P102" s="236"/>
      <c r="Q102" s="236" t="s">
        <v>1766</v>
      </c>
      <c r="R102" s="251">
        <v>1.665</v>
      </c>
      <c r="S102" s="251">
        <v>1.51</v>
      </c>
      <c r="T102" s="294" t="s">
        <v>2911</v>
      </c>
      <c r="U102" s="237">
        <v>35</v>
      </c>
      <c r="V102" s="294" t="s">
        <v>2882</v>
      </c>
      <c r="W102" s="294">
        <v>1996</v>
      </c>
      <c r="X102" s="294" t="s">
        <v>3229</v>
      </c>
      <c r="Y102" s="294">
        <v>6</v>
      </c>
      <c r="Z102" s="202" t="s">
        <v>2167</v>
      </c>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row>
    <row r="103" spans="1:59" s="89" customFormat="1" x14ac:dyDescent="0.15">
      <c r="A103" s="362"/>
      <c r="B103" s="202" t="s">
        <v>102</v>
      </c>
      <c r="C103" s="202" t="s">
        <v>2248</v>
      </c>
      <c r="D103" s="236" t="s">
        <v>453</v>
      </c>
      <c r="E103" s="236" t="s">
        <v>454</v>
      </c>
      <c r="F103" s="236" t="s">
        <v>3865</v>
      </c>
      <c r="G103" s="251">
        <v>2.9380000000000002</v>
      </c>
      <c r="H103" s="236" t="s">
        <v>1886</v>
      </c>
      <c r="I103" s="236"/>
      <c r="J103" s="202"/>
      <c r="K103" s="202"/>
      <c r="L103" s="236" t="s">
        <v>1770</v>
      </c>
      <c r="M103" s="202"/>
      <c r="N103" s="206"/>
      <c r="O103" s="236" t="s">
        <v>22</v>
      </c>
      <c r="P103" s="236" t="s">
        <v>1768</v>
      </c>
      <c r="Q103" s="331"/>
      <c r="R103" s="251">
        <v>3.4239999999999999</v>
      </c>
      <c r="S103" s="251">
        <v>4.4850000000000003</v>
      </c>
      <c r="T103" s="294" t="s">
        <v>2881</v>
      </c>
      <c r="U103" s="237">
        <v>99</v>
      </c>
      <c r="V103" s="294" t="s">
        <v>2882</v>
      </c>
      <c r="W103" s="294">
        <v>1996</v>
      </c>
      <c r="X103" s="294" t="s">
        <v>3230</v>
      </c>
      <c r="Y103" s="294">
        <v>4</v>
      </c>
      <c r="Z103" s="202" t="s">
        <v>2249</v>
      </c>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row>
    <row r="104" spans="1:59" x14ac:dyDescent="0.15">
      <c r="A104" s="362"/>
      <c r="B104" s="202" t="s">
        <v>45</v>
      </c>
      <c r="C104" s="202" t="s">
        <v>2258</v>
      </c>
      <c r="D104" s="236" t="s">
        <v>459</v>
      </c>
      <c r="E104" s="236" t="s">
        <v>460</v>
      </c>
      <c r="F104" s="236" t="s">
        <v>3866</v>
      </c>
      <c r="G104" s="251">
        <v>2.3769999999999998</v>
      </c>
      <c r="H104" s="236" t="s">
        <v>1888</v>
      </c>
      <c r="I104" s="236"/>
      <c r="J104" s="236"/>
      <c r="K104" s="236"/>
      <c r="L104" s="236"/>
      <c r="M104" s="236"/>
      <c r="N104" s="236" t="s">
        <v>1765</v>
      </c>
      <c r="O104" s="236"/>
      <c r="P104" s="236"/>
      <c r="Q104" s="236" t="s">
        <v>1766</v>
      </c>
      <c r="R104" s="251">
        <v>1.45</v>
      </c>
      <c r="S104" s="251">
        <v>1.5860000000000001</v>
      </c>
      <c r="T104" s="294" t="s">
        <v>2911</v>
      </c>
      <c r="U104" s="237">
        <v>27</v>
      </c>
      <c r="V104" s="294" t="s">
        <v>2882</v>
      </c>
      <c r="W104" s="294">
        <v>1996</v>
      </c>
      <c r="X104" s="294" t="s">
        <v>3231</v>
      </c>
      <c r="Y104" s="294">
        <v>6</v>
      </c>
      <c r="Z104" s="202" t="s">
        <v>2259</v>
      </c>
    </row>
    <row r="105" spans="1:59" s="205" customFormat="1" x14ac:dyDescent="0.15">
      <c r="A105" s="362"/>
      <c r="B105" s="202" t="s">
        <v>38</v>
      </c>
      <c r="C105" s="202" t="s">
        <v>2290</v>
      </c>
      <c r="D105" s="236" t="s">
        <v>1776</v>
      </c>
      <c r="E105" s="236" t="s">
        <v>479</v>
      </c>
      <c r="F105" s="236" t="s">
        <v>3867</v>
      </c>
      <c r="G105" s="251">
        <v>4.194</v>
      </c>
      <c r="H105" s="236" t="s">
        <v>1901</v>
      </c>
      <c r="I105" s="236"/>
      <c r="J105" s="236"/>
      <c r="K105" s="236"/>
      <c r="L105" s="236"/>
      <c r="M105" s="236"/>
      <c r="N105" s="236" t="s">
        <v>1765</v>
      </c>
      <c r="O105" s="236"/>
      <c r="P105" s="236"/>
      <c r="Q105" s="236" t="s">
        <v>1766</v>
      </c>
      <c r="R105" s="251">
        <v>4.0979999999999999</v>
      </c>
      <c r="S105" s="251">
        <v>3.6749999999999998</v>
      </c>
      <c r="T105" s="294" t="s">
        <v>2912</v>
      </c>
      <c r="U105" s="237">
        <v>50</v>
      </c>
      <c r="V105" s="294" t="s">
        <v>2882</v>
      </c>
      <c r="W105" s="294">
        <v>1996</v>
      </c>
      <c r="X105" s="294" t="s">
        <v>3232</v>
      </c>
      <c r="Y105" s="294">
        <v>12</v>
      </c>
      <c r="Z105" s="202" t="s">
        <v>2291</v>
      </c>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row>
    <row r="106" spans="1:59" s="14" customFormat="1" x14ac:dyDescent="0.15">
      <c r="A106" s="362"/>
      <c r="B106" s="202" t="s">
        <v>53</v>
      </c>
      <c r="C106" s="202" t="s">
        <v>2292</v>
      </c>
      <c r="D106" s="236" t="s">
        <v>1584</v>
      </c>
      <c r="E106" s="236" t="s">
        <v>480</v>
      </c>
      <c r="F106" s="236" t="s">
        <v>3868</v>
      </c>
      <c r="G106" s="251">
        <v>2.742</v>
      </c>
      <c r="H106" s="236" t="s">
        <v>1902</v>
      </c>
      <c r="I106" s="236"/>
      <c r="J106" s="202"/>
      <c r="K106" s="202"/>
      <c r="L106" s="202"/>
      <c r="M106" s="202"/>
      <c r="N106" s="236" t="s">
        <v>1765</v>
      </c>
      <c r="O106" s="202"/>
      <c r="P106" s="331"/>
      <c r="Q106" s="236" t="s">
        <v>1766</v>
      </c>
      <c r="R106" s="251">
        <v>1.994</v>
      </c>
      <c r="S106" s="251">
        <v>1.9870000000000001</v>
      </c>
      <c r="T106" s="294" t="s">
        <v>2912</v>
      </c>
      <c r="U106" s="237">
        <v>95</v>
      </c>
      <c r="V106" s="294" t="s">
        <v>2877</v>
      </c>
      <c r="W106" s="294">
        <v>1996</v>
      </c>
      <c r="X106" s="294" t="s">
        <v>3233</v>
      </c>
      <c r="Y106" s="294">
        <v>24</v>
      </c>
      <c r="Z106" s="202" t="s">
        <v>2293</v>
      </c>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row>
    <row r="107" spans="1:59" x14ac:dyDescent="0.15">
      <c r="A107" s="362"/>
      <c r="B107" s="202" t="s">
        <v>39</v>
      </c>
      <c r="C107" s="202" t="s">
        <v>2294</v>
      </c>
      <c r="D107" s="236" t="s">
        <v>1777</v>
      </c>
      <c r="E107" s="236" t="s">
        <v>481</v>
      </c>
      <c r="F107" s="236" t="s">
        <v>3869</v>
      </c>
      <c r="G107" s="251">
        <v>16.408000000000001</v>
      </c>
      <c r="H107" s="236" t="s">
        <v>1903</v>
      </c>
      <c r="I107" s="236"/>
      <c r="J107" s="236"/>
      <c r="K107" s="236"/>
      <c r="L107" s="236"/>
      <c r="M107" s="236"/>
      <c r="N107" s="236" t="s">
        <v>1765</v>
      </c>
      <c r="O107" s="236"/>
      <c r="P107" s="236"/>
      <c r="Q107" s="236" t="s">
        <v>1766</v>
      </c>
      <c r="R107" s="251">
        <v>11.523999999999999</v>
      </c>
      <c r="S107" s="251">
        <v>13.92</v>
      </c>
      <c r="T107" s="294" t="s">
        <v>2912</v>
      </c>
      <c r="U107" s="237">
        <v>6</v>
      </c>
      <c r="V107" s="294" t="s">
        <v>2880</v>
      </c>
      <c r="W107" s="294">
        <v>1996</v>
      </c>
      <c r="X107" s="294" t="s">
        <v>3220</v>
      </c>
      <c r="Y107" s="294">
        <v>6</v>
      </c>
      <c r="Z107" s="202" t="s">
        <v>2295</v>
      </c>
    </row>
    <row r="108" spans="1:59" s="145" customFormat="1" x14ac:dyDescent="0.15">
      <c r="A108" s="362"/>
      <c r="B108" s="202" t="s">
        <v>40</v>
      </c>
      <c r="C108" s="202" t="s">
        <v>2296</v>
      </c>
      <c r="D108" s="236" t="s">
        <v>1584</v>
      </c>
      <c r="E108" s="236" t="s">
        <v>482</v>
      </c>
      <c r="F108" s="236" t="s">
        <v>3870</v>
      </c>
      <c r="G108" s="251">
        <v>2.7959999999999998</v>
      </c>
      <c r="H108" s="236" t="s">
        <v>1904</v>
      </c>
      <c r="I108" s="236"/>
      <c r="J108" s="202"/>
      <c r="K108" s="202"/>
      <c r="L108" s="202"/>
      <c r="M108" s="202"/>
      <c r="N108" s="236" t="s">
        <v>1765</v>
      </c>
      <c r="O108" s="202"/>
      <c r="P108" s="331"/>
      <c r="Q108" s="236" t="s">
        <v>1766</v>
      </c>
      <c r="R108" s="251">
        <v>2.4580000000000002</v>
      </c>
      <c r="S108" s="251">
        <v>3.1930000000000001</v>
      </c>
      <c r="T108" s="294" t="s">
        <v>3159</v>
      </c>
      <c r="U108" s="237">
        <v>95</v>
      </c>
      <c r="V108" s="294" t="s">
        <v>2877</v>
      </c>
      <c r="W108" s="294">
        <v>2001</v>
      </c>
      <c r="X108" s="294" t="s">
        <v>3177</v>
      </c>
      <c r="Y108" s="294">
        <v>7</v>
      </c>
      <c r="Z108" s="202" t="s">
        <v>2297</v>
      </c>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row>
    <row r="109" spans="1:59" s="14" customFormat="1" x14ac:dyDescent="0.15">
      <c r="A109" s="362"/>
      <c r="B109" s="202" t="s">
        <v>169</v>
      </c>
      <c r="C109" s="202" t="s">
        <v>2422</v>
      </c>
      <c r="D109" s="236" t="s">
        <v>793</v>
      </c>
      <c r="E109" s="236" t="s">
        <v>792</v>
      </c>
      <c r="F109" s="236" t="s">
        <v>3871</v>
      </c>
      <c r="G109" s="251">
        <v>9.0709999999999997</v>
      </c>
      <c r="H109" s="236" t="s">
        <v>1961</v>
      </c>
      <c r="I109" s="236" t="s">
        <v>1769</v>
      </c>
      <c r="J109" s="236"/>
      <c r="K109" s="236"/>
      <c r="L109" s="236"/>
      <c r="M109" s="236"/>
      <c r="N109" s="236"/>
      <c r="O109" s="236"/>
      <c r="P109" s="236"/>
      <c r="Q109" s="236" t="s">
        <v>1766</v>
      </c>
      <c r="R109" s="251">
        <v>7.827</v>
      </c>
      <c r="S109" s="251">
        <v>8.6579999999999995</v>
      </c>
      <c r="T109" s="294" t="s">
        <v>2890</v>
      </c>
      <c r="U109" s="237">
        <v>14</v>
      </c>
      <c r="V109" s="294" t="s">
        <v>2879</v>
      </c>
      <c r="W109" s="294">
        <v>2007</v>
      </c>
      <c r="X109" s="294" t="s">
        <v>3177</v>
      </c>
      <c r="Y109" s="294">
        <v>12</v>
      </c>
      <c r="Z109" s="202" t="s">
        <v>2423</v>
      </c>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row>
    <row r="110" spans="1:59" s="14" customFormat="1" x14ac:dyDescent="0.15">
      <c r="A110" s="362"/>
      <c r="B110" s="202" t="s">
        <v>46</v>
      </c>
      <c r="C110" s="202" t="s">
        <v>2428</v>
      </c>
      <c r="D110" s="236" t="s">
        <v>585</v>
      </c>
      <c r="E110" s="236" t="s">
        <v>586</v>
      </c>
      <c r="F110" s="236" t="s">
        <v>3872</v>
      </c>
      <c r="G110" s="251">
        <v>2.3809999999999998</v>
      </c>
      <c r="H110" s="236" t="s">
        <v>1964</v>
      </c>
      <c r="I110" s="236"/>
      <c r="J110" s="236"/>
      <c r="K110" s="236"/>
      <c r="L110" s="236"/>
      <c r="M110" s="236"/>
      <c r="N110" s="236" t="s">
        <v>1765</v>
      </c>
      <c r="O110" s="236"/>
      <c r="P110" s="236"/>
      <c r="Q110" s="236" t="s">
        <v>1766</v>
      </c>
      <c r="R110" s="251">
        <v>1.7789999999999999</v>
      </c>
      <c r="S110" s="251">
        <v>1.9379999999999999</v>
      </c>
      <c r="T110" s="294" t="s">
        <v>2911</v>
      </c>
      <c r="U110" s="237">
        <v>26</v>
      </c>
      <c r="V110" s="294" t="s">
        <v>2879</v>
      </c>
      <c r="W110" s="294">
        <v>1996</v>
      </c>
      <c r="X110" s="294" t="s">
        <v>3229</v>
      </c>
      <c r="Y110" s="294">
        <v>5</v>
      </c>
      <c r="Z110" s="202" t="s">
        <v>2429</v>
      </c>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row>
    <row r="111" spans="1:59" x14ac:dyDescent="0.15">
      <c r="A111" s="362"/>
      <c r="B111" s="202" t="s">
        <v>36</v>
      </c>
      <c r="C111" s="202" t="s">
        <v>2458</v>
      </c>
      <c r="D111" s="236" t="s">
        <v>614</v>
      </c>
      <c r="E111" s="236" t="s">
        <v>613</v>
      </c>
      <c r="F111" s="236" t="s">
        <v>3873</v>
      </c>
      <c r="G111" s="251">
        <v>2.4159999999999999</v>
      </c>
      <c r="H111" s="236" t="s">
        <v>1976</v>
      </c>
      <c r="I111" s="236"/>
      <c r="J111" s="236"/>
      <c r="K111" s="236"/>
      <c r="L111" s="236"/>
      <c r="M111" s="236"/>
      <c r="N111" s="236" t="s">
        <v>1765</v>
      </c>
      <c r="O111" s="236"/>
      <c r="P111" s="236"/>
      <c r="Q111" s="236" t="s">
        <v>1766</v>
      </c>
      <c r="R111" s="251">
        <v>2.13</v>
      </c>
      <c r="S111" s="251">
        <v>1.891</v>
      </c>
      <c r="T111" s="294" t="s">
        <v>2902</v>
      </c>
      <c r="U111" s="237">
        <v>34</v>
      </c>
      <c r="V111" s="294" t="s">
        <v>2879</v>
      </c>
      <c r="W111" s="294">
        <v>1996</v>
      </c>
      <c r="X111" s="294" t="s">
        <v>3234</v>
      </c>
      <c r="Y111" s="294">
        <v>5</v>
      </c>
      <c r="Z111" s="202" t="s">
        <v>2459</v>
      </c>
    </row>
    <row r="112" spans="1:59" s="145" customFormat="1" x14ac:dyDescent="0.15">
      <c r="A112" s="362"/>
      <c r="B112" s="202" t="s">
        <v>47</v>
      </c>
      <c r="C112" s="202" t="s">
        <v>2460</v>
      </c>
      <c r="D112" s="236" t="s">
        <v>1778</v>
      </c>
      <c r="E112" s="236" t="s">
        <v>615</v>
      </c>
      <c r="F112" s="236" t="s">
        <v>3874</v>
      </c>
      <c r="G112" s="251">
        <v>2.278</v>
      </c>
      <c r="H112" s="236" t="s">
        <v>1977</v>
      </c>
      <c r="I112" s="236" t="s">
        <v>1769</v>
      </c>
      <c r="J112" s="236"/>
      <c r="K112" s="236"/>
      <c r="L112" s="236"/>
      <c r="M112" s="236"/>
      <c r="N112" s="236" t="s">
        <v>1765</v>
      </c>
      <c r="O112" s="236"/>
      <c r="P112" s="236"/>
      <c r="Q112" s="236" t="s">
        <v>1766</v>
      </c>
      <c r="R112" s="251">
        <v>1.907</v>
      </c>
      <c r="S112" s="251">
        <v>1.925</v>
      </c>
      <c r="T112" s="294" t="s">
        <v>2914</v>
      </c>
      <c r="U112" s="237">
        <v>36</v>
      </c>
      <c r="V112" s="294" t="s">
        <v>2879</v>
      </c>
      <c r="W112" s="294">
        <v>1996</v>
      </c>
      <c r="X112" s="294" t="s">
        <v>3235</v>
      </c>
      <c r="Y112" s="294">
        <v>5</v>
      </c>
      <c r="Z112" s="202" t="s">
        <v>2461</v>
      </c>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row>
    <row r="113" spans="1:60" x14ac:dyDescent="0.15">
      <c r="A113" s="362"/>
      <c r="B113" s="202" t="s">
        <v>48</v>
      </c>
      <c r="C113" s="202" t="s">
        <v>2490</v>
      </c>
      <c r="D113" s="236" t="s">
        <v>642</v>
      </c>
      <c r="E113" s="236" t="s">
        <v>643</v>
      </c>
      <c r="F113" s="236" t="s">
        <v>3875</v>
      </c>
      <c r="G113" s="251">
        <v>4.4969999999999999</v>
      </c>
      <c r="H113" s="236" t="s">
        <v>1952</v>
      </c>
      <c r="I113" s="236" t="s">
        <v>1769</v>
      </c>
      <c r="J113" s="236"/>
      <c r="K113" s="236"/>
      <c r="L113" s="236"/>
      <c r="M113" s="236"/>
      <c r="N113" s="236"/>
      <c r="O113" s="236"/>
      <c r="P113" s="236"/>
      <c r="Q113" s="236" t="s">
        <v>1766</v>
      </c>
      <c r="R113" s="251">
        <v>4.2919999999999998</v>
      </c>
      <c r="S113" s="251">
        <v>4.1120000000000001</v>
      </c>
      <c r="T113" s="294" t="s">
        <v>3160</v>
      </c>
      <c r="U113" s="237">
        <v>20</v>
      </c>
      <c r="V113" s="294" t="s">
        <v>2879</v>
      </c>
      <c r="W113" s="294">
        <v>1996</v>
      </c>
      <c r="X113" s="294" t="s">
        <v>3236</v>
      </c>
      <c r="Y113" s="294">
        <v>6</v>
      </c>
      <c r="Z113" s="202" t="s">
        <v>2491</v>
      </c>
    </row>
    <row r="114" spans="1:60" x14ac:dyDescent="0.15">
      <c r="A114" s="362"/>
      <c r="B114" s="202" t="s">
        <v>37</v>
      </c>
      <c r="C114" s="202" t="s">
        <v>2514</v>
      </c>
      <c r="D114" s="236"/>
      <c r="E114" s="236" t="s">
        <v>660</v>
      </c>
      <c r="F114" s="236" t="s">
        <v>3876</v>
      </c>
      <c r="G114" s="251" t="s">
        <v>3156</v>
      </c>
      <c r="H114" s="236" t="s">
        <v>1802</v>
      </c>
      <c r="I114" s="236"/>
      <c r="J114" s="236"/>
      <c r="K114" s="236"/>
      <c r="L114" s="236"/>
      <c r="M114" s="236"/>
      <c r="N114" s="236" t="s">
        <v>1765</v>
      </c>
      <c r="O114" s="236"/>
      <c r="P114" s="236"/>
      <c r="Q114" s="236" t="s">
        <v>1766</v>
      </c>
      <c r="R114" s="251"/>
      <c r="S114" s="251"/>
      <c r="T114" s="294" t="s">
        <v>2884</v>
      </c>
      <c r="U114" s="237" t="s">
        <v>2884</v>
      </c>
      <c r="V114" s="294" t="s">
        <v>2884</v>
      </c>
      <c r="W114" s="294">
        <v>1996</v>
      </c>
      <c r="X114" s="294" t="s">
        <v>3237</v>
      </c>
      <c r="Y114" s="294">
        <v>15</v>
      </c>
      <c r="Z114" s="202" t="s">
        <v>2515</v>
      </c>
    </row>
    <row r="115" spans="1:60" x14ac:dyDescent="0.15">
      <c r="A115" s="362"/>
      <c r="B115" s="202" t="s">
        <v>52</v>
      </c>
      <c r="C115" s="202" t="s">
        <v>2520</v>
      </c>
      <c r="D115" s="236" t="s">
        <v>665</v>
      </c>
      <c r="E115" s="236" t="s">
        <v>666</v>
      </c>
      <c r="F115" s="236" t="s">
        <v>3877</v>
      </c>
      <c r="G115" s="251">
        <v>4.0759999999999996</v>
      </c>
      <c r="H115" s="236" t="s">
        <v>2000</v>
      </c>
      <c r="I115" s="236" t="s">
        <v>1769</v>
      </c>
      <c r="J115" s="236"/>
      <c r="K115" s="236"/>
      <c r="L115" s="236"/>
      <c r="M115" s="236"/>
      <c r="N115" s="236"/>
      <c r="O115" s="236"/>
      <c r="P115" s="236"/>
      <c r="Q115" s="236" t="s">
        <v>1766</v>
      </c>
      <c r="R115" s="251">
        <v>2.851</v>
      </c>
      <c r="S115" s="251">
        <v>2.8220000000000001</v>
      </c>
      <c r="T115" s="294" t="s">
        <v>2914</v>
      </c>
      <c r="U115" s="237">
        <v>6</v>
      </c>
      <c r="V115" s="294" t="s">
        <v>2880</v>
      </c>
      <c r="W115" s="294">
        <v>1998</v>
      </c>
      <c r="X115" s="294" t="s">
        <v>3238</v>
      </c>
      <c r="Y115" s="294">
        <v>12</v>
      </c>
      <c r="Z115" s="202" t="s">
        <v>2521</v>
      </c>
    </row>
    <row r="116" spans="1:60" s="14" customFormat="1" x14ac:dyDescent="0.15">
      <c r="A116" s="362"/>
      <c r="B116" s="202" t="s">
        <v>49</v>
      </c>
      <c r="C116" s="202" t="s">
        <v>2552</v>
      </c>
      <c r="D116" s="236" t="s">
        <v>693</v>
      </c>
      <c r="E116" s="236" t="s">
        <v>694</v>
      </c>
      <c r="F116" s="236" t="s">
        <v>3878</v>
      </c>
      <c r="G116" s="251">
        <v>7.11</v>
      </c>
      <c r="H116" s="236" t="s">
        <v>2015</v>
      </c>
      <c r="I116" s="236" t="s">
        <v>1769</v>
      </c>
      <c r="J116" s="236"/>
      <c r="K116" s="236"/>
      <c r="L116" s="236"/>
      <c r="M116" s="236"/>
      <c r="N116" s="236"/>
      <c r="O116" s="236"/>
      <c r="P116" s="236"/>
      <c r="Q116" s="236" t="s">
        <v>1766</v>
      </c>
      <c r="R116" s="251">
        <v>5.7789999999999999</v>
      </c>
      <c r="S116" s="251">
        <v>6.5</v>
      </c>
      <c r="T116" s="294" t="s">
        <v>2886</v>
      </c>
      <c r="U116" s="237">
        <v>9</v>
      </c>
      <c r="V116" s="294" t="s">
        <v>2879</v>
      </c>
      <c r="W116" s="294">
        <v>1996</v>
      </c>
      <c r="X116" s="294" t="s">
        <v>3211</v>
      </c>
      <c r="Y116" s="294">
        <v>12</v>
      </c>
      <c r="Z116" s="202" t="s">
        <v>2553</v>
      </c>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row>
    <row r="117" spans="1:60" s="205" customFormat="1" x14ac:dyDescent="0.15">
      <c r="A117" s="362"/>
      <c r="B117" s="202" t="s">
        <v>41</v>
      </c>
      <c r="C117" s="202" t="s">
        <v>2572</v>
      </c>
      <c r="D117" s="236" t="s">
        <v>1584</v>
      </c>
      <c r="E117" s="236" t="s">
        <v>711</v>
      </c>
      <c r="F117" s="236" t="s">
        <v>3879</v>
      </c>
      <c r="G117" s="251">
        <v>3.1659999999999999</v>
      </c>
      <c r="H117" s="236" t="s">
        <v>2024</v>
      </c>
      <c r="I117" s="236" t="s">
        <v>1769</v>
      </c>
      <c r="J117" s="202"/>
      <c r="K117" s="202"/>
      <c r="L117" s="202"/>
      <c r="M117" s="202"/>
      <c r="N117" s="236" t="s">
        <v>1765</v>
      </c>
      <c r="O117" s="202"/>
      <c r="P117" s="331"/>
      <c r="Q117" s="236" t="s">
        <v>1766</v>
      </c>
      <c r="R117" s="251">
        <v>2.1819999999999999</v>
      </c>
      <c r="S117" s="251">
        <v>2.1659999999999999</v>
      </c>
      <c r="T117" s="294" t="s">
        <v>2912</v>
      </c>
      <c r="U117" s="237">
        <v>81</v>
      </c>
      <c r="V117" s="294" t="s">
        <v>2877</v>
      </c>
      <c r="W117" s="294">
        <v>2013</v>
      </c>
      <c r="X117" s="294" t="s">
        <v>3239</v>
      </c>
      <c r="Y117" s="294">
        <v>9</v>
      </c>
      <c r="Z117" s="202" t="s">
        <v>2573</v>
      </c>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row>
    <row r="118" spans="1:60" x14ac:dyDescent="0.15">
      <c r="A118" s="362"/>
      <c r="B118" s="202" t="s">
        <v>35</v>
      </c>
      <c r="C118" s="202" t="s">
        <v>2624</v>
      </c>
      <c r="D118" s="236" t="s">
        <v>312</v>
      </c>
      <c r="E118" s="236" t="s">
        <v>313</v>
      </c>
      <c r="F118" s="236" t="s">
        <v>3880</v>
      </c>
      <c r="G118" s="251">
        <v>3.1150000000000002</v>
      </c>
      <c r="H118" s="236" t="s">
        <v>2043</v>
      </c>
      <c r="I118" s="236"/>
      <c r="J118" s="236"/>
      <c r="K118" s="236"/>
      <c r="L118" s="236" t="s">
        <v>1770</v>
      </c>
      <c r="M118" s="236"/>
      <c r="N118" s="236"/>
      <c r="O118" s="236"/>
      <c r="P118" s="236" t="s">
        <v>1768</v>
      </c>
      <c r="Q118" s="236"/>
      <c r="R118" s="251">
        <v>2.7890000000000001</v>
      </c>
      <c r="S118" s="251">
        <v>2.3450000000000002</v>
      </c>
      <c r="T118" s="294" t="s">
        <v>2907</v>
      </c>
      <c r="U118" s="237">
        <v>31</v>
      </c>
      <c r="V118" s="294" t="s">
        <v>2879</v>
      </c>
      <c r="W118" s="294">
        <v>1996</v>
      </c>
      <c r="X118" s="294" t="s">
        <v>3240</v>
      </c>
      <c r="Y118" s="294">
        <v>8</v>
      </c>
      <c r="Z118" s="202" t="s">
        <v>2625</v>
      </c>
    </row>
    <row r="119" spans="1:60" s="173" customFormat="1" x14ac:dyDescent="0.15">
      <c r="A119" s="362"/>
      <c r="B119" s="202" t="s">
        <v>50</v>
      </c>
      <c r="C119" s="202" t="s">
        <v>2688</v>
      </c>
      <c r="D119" s="236" t="s">
        <v>847</v>
      </c>
      <c r="E119" s="236" t="s">
        <v>848</v>
      </c>
      <c r="F119" s="236" t="s">
        <v>3881</v>
      </c>
      <c r="G119" s="251" t="s">
        <v>3156</v>
      </c>
      <c r="H119" s="236" t="s">
        <v>2062</v>
      </c>
      <c r="I119" s="236"/>
      <c r="J119" s="236"/>
      <c r="K119" s="236"/>
      <c r="L119" s="236"/>
      <c r="M119" s="236" t="s">
        <v>1767</v>
      </c>
      <c r="N119" s="236"/>
      <c r="O119" s="236" t="s">
        <v>22</v>
      </c>
      <c r="P119" s="236" t="s">
        <v>1768</v>
      </c>
      <c r="Q119" s="236"/>
      <c r="R119" s="251"/>
      <c r="S119" s="251"/>
      <c r="T119" s="294" t="s">
        <v>2884</v>
      </c>
      <c r="U119" s="237" t="s">
        <v>2884</v>
      </c>
      <c r="V119" s="294" t="s">
        <v>2884</v>
      </c>
      <c r="W119" s="294">
        <v>1996</v>
      </c>
      <c r="X119" s="294" t="s">
        <v>3241</v>
      </c>
      <c r="Y119" s="294">
        <v>4</v>
      </c>
      <c r="Z119" s="202" t="s">
        <v>2689</v>
      </c>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row>
    <row r="120" spans="1:60" s="173" customFormat="1" x14ac:dyDescent="0.15">
      <c r="A120" s="362"/>
      <c r="B120" s="202" t="s">
        <v>270</v>
      </c>
      <c r="C120" s="202" t="s">
        <v>2730</v>
      </c>
      <c r="D120" s="236" t="s">
        <v>342</v>
      </c>
      <c r="E120" s="236" t="s">
        <v>343</v>
      </c>
      <c r="F120" s="236" t="s">
        <v>3882</v>
      </c>
      <c r="G120" s="251" t="s">
        <v>3156</v>
      </c>
      <c r="H120" s="236" t="s">
        <v>1814</v>
      </c>
      <c r="I120" s="236"/>
      <c r="J120" s="236" t="s">
        <v>1773</v>
      </c>
      <c r="K120" s="236"/>
      <c r="L120" s="236"/>
      <c r="M120" s="236"/>
      <c r="N120" s="236"/>
      <c r="O120" s="236"/>
      <c r="P120" s="236" t="s">
        <v>1768</v>
      </c>
      <c r="Q120" s="236"/>
      <c r="R120" s="251"/>
      <c r="S120" s="251"/>
      <c r="T120" s="294" t="s">
        <v>2884</v>
      </c>
      <c r="U120" s="237" t="s">
        <v>2884</v>
      </c>
      <c r="V120" s="294" t="s">
        <v>2884</v>
      </c>
      <c r="W120" s="294">
        <v>1996</v>
      </c>
      <c r="X120" s="294" t="s">
        <v>3177</v>
      </c>
      <c r="Y120" s="294">
        <v>4</v>
      </c>
      <c r="Z120" s="202" t="s">
        <v>2731</v>
      </c>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row>
    <row r="121" spans="1:60" ht="18" customHeight="1" x14ac:dyDescent="0.15">
      <c r="A121" s="363"/>
      <c r="B121" s="202" t="s">
        <v>271</v>
      </c>
      <c r="C121" s="202" t="s">
        <v>2736</v>
      </c>
      <c r="D121" s="236" t="s">
        <v>344</v>
      </c>
      <c r="E121" s="236" t="s">
        <v>345</v>
      </c>
      <c r="F121" s="236" t="s">
        <v>3883</v>
      </c>
      <c r="G121" s="251" t="s">
        <v>3156</v>
      </c>
      <c r="H121" s="236" t="s">
        <v>2078</v>
      </c>
      <c r="I121" s="236"/>
      <c r="J121" s="236" t="s">
        <v>1773</v>
      </c>
      <c r="K121" s="236"/>
      <c r="L121" s="236"/>
      <c r="M121" s="236"/>
      <c r="N121" s="236"/>
      <c r="O121" s="236"/>
      <c r="P121" s="236" t="s">
        <v>1768</v>
      </c>
      <c r="Q121" s="236"/>
      <c r="R121" s="251"/>
      <c r="S121" s="251"/>
      <c r="T121" s="294" t="s">
        <v>2884</v>
      </c>
      <c r="U121" s="237" t="s">
        <v>2884</v>
      </c>
      <c r="V121" s="294" t="s">
        <v>2884</v>
      </c>
      <c r="W121" s="294">
        <v>1996</v>
      </c>
      <c r="X121" s="294" t="s">
        <v>3242</v>
      </c>
      <c r="Y121" s="294">
        <v>1</v>
      </c>
      <c r="Z121" s="202" t="s">
        <v>2737</v>
      </c>
    </row>
    <row r="122" spans="1:60" ht="19.5" customHeight="1" x14ac:dyDescent="0.15">
      <c r="A122" s="361" t="s">
        <v>2794</v>
      </c>
      <c r="B122" s="191" t="s">
        <v>72</v>
      </c>
      <c r="C122" s="191" t="s">
        <v>2178</v>
      </c>
      <c r="D122" s="238" t="s">
        <v>392</v>
      </c>
      <c r="E122" s="238" t="s">
        <v>393</v>
      </c>
      <c r="F122" s="238" t="s">
        <v>3884</v>
      </c>
      <c r="G122" s="252">
        <v>0.54900000000000004</v>
      </c>
      <c r="H122" s="238" t="s">
        <v>1856</v>
      </c>
      <c r="I122" s="191"/>
      <c r="J122" s="191"/>
      <c r="K122" s="238" t="s">
        <v>1764</v>
      </c>
      <c r="L122" s="191"/>
      <c r="M122" s="191"/>
      <c r="N122" s="191"/>
      <c r="O122" s="191"/>
      <c r="P122" s="332"/>
      <c r="Q122" s="238" t="s">
        <v>1766</v>
      </c>
      <c r="R122" s="252">
        <v>0.34899999999999998</v>
      </c>
      <c r="S122" s="252">
        <v>0.5</v>
      </c>
      <c r="T122" s="295" t="s">
        <v>2910</v>
      </c>
      <c r="U122" s="239">
        <v>65</v>
      </c>
      <c r="V122" s="295" t="s">
        <v>2877</v>
      </c>
      <c r="W122" s="295">
        <v>1997</v>
      </c>
      <c r="X122" s="295" t="s">
        <v>3243</v>
      </c>
      <c r="Y122" s="295">
        <v>6</v>
      </c>
      <c r="Z122" s="191" t="s">
        <v>2179</v>
      </c>
    </row>
    <row r="123" spans="1:60" ht="18.75" customHeight="1" x14ac:dyDescent="0.15">
      <c r="A123" s="362"/>
      <c r="B123" s="191" t="s">
        <v>121</v>
      </c>
      <c r="C123" s="191" t="s">
        <v>2308</v>
      </c>
      <c r="D123" s="238" t="s">
        <v>491</v>
      </c>
      <c r="E123" s="238" t="s">
        <v>492</v>
      </c>
      <c r="F123" s="238" t="s">
        <v>3885</v>
      </c>
      <c r="G123" s="252">
        <v>2.9340000000000002</v>
      </c>
      <c r="H123" s="238" t="s">
        <v>1911</v>
      </c>
      <c r="I123" s="191"/>
      <c r="J123" s="191"/>
      <c r="K123" s="238" t="s">
        <v>1764</v>
      </c>
      <c r="L123" s="191"/>
      <c r="M123" s="191"/>
      <c r="N123" s="191"/>
      <c r="O123" s="191"/>
      <c r="P123" s="332"/>
      <c r="Q123" s="238" t="s">
        <v>1766</v>
      </c>
      <c r="R123" s="252">
        <v>2.7770000000000001</v>
      </c>
      <c r="S123" s="252">
        <v>2.5739999999999998</v>
      </c>
      <c r="T123" s="295" t="s">
        <v>2916</v>
      </c>
      <c r="U123" s="239">
        <v>38</v>
      </c>
      <c r="V123" s="295" t="s">
        <v>2882</v>
      </c>
      <c r="W123" s="295">
        <v>1996</v>
      </c>
      <c r="X123" s="295" t="s">
        <v>3244</v>
      </c>
      <c r="Y123" s="295">
        <v>12</v>
      </c>
      <c r="Z123" s="191" t="s">
        <v>2309</v>
      </c>
    </row>
    <row r="124" spans="1:60" s="77" customFormat="1" x14ac:dyDescent="0.15">
      <c r="A124" s="363"/>
      <c r="B124" s="191" t="s">
        <v>215</v>
      </c>
      <c r="C124" s="191" t="s">
        <v>2532</v>
      </c>
      <c r="D124" s="238" t="s">
        <v>677</v>
      </c>
      <c r="E124" s="238" t="s">
        <v>678</v>
      </c>
      <c r="F124" s="238" t="s">
        <v>3886</v>
      </c>
      <c r="G124" s="252">
        <v>5.2869999999999999</v>
      </c>
      <c r="H124" s="238" t="s">
        <v>2006</v>
      </c>
      <c r="I124" s="238"/>
      <c r="J124" s="191"/>
      <c r="K124" s="238" t="s">
        <v>1764</v>
      </c>
      <c r="L124" s="191"/>
      <c r="M124" s="191"/>
      <c r="N124" s="191"/>
      <c r="O124" s="191"/>
      <c r="P124" s="332"/>
      <c r="Q124" s="238" t="s">
        <v>1766</v>
      </c>
      <c r="R124" s="252">
        <v>5.2309999999999999</v>
      </c>
      <c r="S124" s="252">
        <v>5.3559999999999999</v>
      </c>
      <c r="T124" s="295" t="s">
        <v>2910</v>
      </c>
      <c r="U124" s="239">
        <v>16</v>
      </c>
      <c r="V124" s="295" t="s">
        <v>2879</v>
      </c>
      <c r="W124" s="295">
        <v>1996</v>
      </c>
      <c r="X124" s="295" t="s">
        <v>3290</v>
      </c>
      <c r="Y124" s="295">
        <v>36</v>
      </c>
      <c r="Z124" s="191" t="s">
        <v>2533</v>
      </c>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5"/>
      <c r="AX124" s="165"/>
      <c r="AY124" s="165"/>
      <c r="AZ124" s="165"/>
      <c r="BA124" s="165"/>
      <c r="BB124" s="165"/>
      <c r="BC124" s="165"/>
      <c r="BD124" s="165"/>
      <c r="BE124" s="165"/>
      <c r="BF124" s="165"/>
      <c r="BG124" s="165"/>
      <c r="BH124" s="161"/>
    </row>
    <row r="125" spans="1:60" s="14" customFormat="1" x14ac:dyDescent="0.15">
      <c r="A125" s="334"/>
      <c r="B125" s="244" t="s">
        <v>1287</v>
      </c>
      <c r="C125" s="26" t="s">
        <v>2534</v>
      </c>
      <c r="D125" s="225" t="s">
        <v>1584</v>
      </c>
      <c r="E125" s="225" t="s">
        <v>1288</v>
      </c>
      <c r="F125" s="314" t="s">
        <v>3887</v>
      </c>
      <c r="G125" s="253" t="s">
        <v>3156</v>
      </c>
      <c r="H125" s="225" t="s">
        <v>2007</v>
      </c>
      <c r="I125" s="26"/>
      <c r="J125" s="26"/>
      <c r="K125" s="225" t="s">
        <v>1764</v>
      </c>
      <c r="L125" s="26"/>
      <c r="M125" s="26"/>
      <c r="N125" s="26"/>
      <c r="O125" s="81"/>
      <c r="P125" s="13"/>
      <c r="Q125" s="225" t="s">
        <v>1766</v>
      </c>
      <c r="R125" s="253"/>
      <c r="S125" s="253"/>
      <c r="T125" s="296" t="s">
        <v>2884</v>
      </c>
      <c r="U125" s="240" t="s">
        <v>2884</v>
      </c>
      <c r="V125" s="296" t="s">
        <v>2884</v>
      </c>
      <c r="W125" s="296">
        <v>1996</v>
      </c>
      <c r="X125" s="296" t="s">
        <v>4131</v>
      </c>
      <c r="Y125" s="296">
        <v>9</v>
      </c>
      <c r="Z125" s="26" t="s">
        <v>2535</v>
      </c>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row>
    <row r="126" spans="1:60" x14ac:dyDescent="0.15">
      <c r="A126" s="148"/>
      <c r="B126" s="22" t="s">
        <v>58</v>
      </c>
      <c r="C126" s="26" t="s">
        <v>2138</v>
      </c>
      <c r="D126" s="225" t="s">
        <v>352</v>
      </c>
      <c r="E126" s="225" t="s">
        <v>353</v>
      </c>
      <c r="F126" s="314" t="s">
        <v>3888</v>
      </c>
      <c r="G126" s="253" t="s">
        <v>3156</v>
      </c>
      <c r="H126" s="225" t="s">
        <v>1840</v>
      </c>
      <c r="I126" s="225"/>
      <c r="J126" s="225"/>
      <c r="K126" s="225"/>
      <c r="L126" s="225"/>
      <c r="M126" s="225" t="s">
        <v>1767</v>
      </c>
      <c r="N126" s="225"/>
      <c r="O126" s="225"/>
      <c r="P126" s="225" t="s">
        <v>1768</v>
      </c>
      <c r="Q126" s="225"/>
      <c r="R126" s="253"/>
      <c r="S126" s="253">
        <v>0</v>
      </c>
      <c r="T126" s="296" t="s">
        <v>2884</v>
      </c>
      <c r="U126" s="240" t="s">
        <v>2884</v>
      </c>
      <c r="V126" s="296" t="s">
        <v>2884</v>
      </c>
      <c r="W126" s="296">
        <v>2008</v>
      </c>
      <c r="X126" s="296" t="s">
        <v>3177</v>
      </c>
      <c r="Y126" s="296">
        <v>3</v>
      </c>
      <c r="Z126" s="26" t="s">
        <v>2139</v>
      </c>
    </row>
    <row r="127" spans="1:60" s="89" customFormat="1" x14ac:dyDescent="0.15">
      <c r="A127" s="148"/>
      <c r="B127" s="22" t="s">
        <v>59</v>
      </c>
      <c r="C127" s="26" t="s">
        <v>2142</v>
      </c>
      <c r="D127" s="225" t="s">
        <v>356</v>
      </c>
      <c r="E127" s="225" t="s">
        <v>357</v>
      </c>
      <c r="F127" s="314" t="s">
        <v>3889</v>
      </c>
      <c r="G127" s="253">
        <v>3.2029999999999998</v>
      </c>
      <c r="H127" s="225" t="s">
        <v>1841</v>
      </c>
      <c r="I127" s="225"/>
      <c r="J127" s="225"/>
      <c r="K127" s="225"/>
      <c r="L127" s="225" t="s">
        <v>1770</v>
      </c>
      <c r="M127" s="225"/>
      <c r="N127" s="225"/>
      <c r="O127" s="225"/>
      <c r="P127" s="225" t="s">
        <v>1768</v>
      </c>
      <c r="Q127" s="225"/>
      <c r="R127" s="253">
        <v>2.1880000000000002</v>
      </c>
      <c r="S127" s="253">
        <v>2.145</v>
      </c>
      <c r="T127" s="296" t="s">
        <v>2917</v>
      </c>
      <c r="U127" s="240">
        <v>4</v>
      </c>
      <c r="V127" s="296" t="s">
        <v>2880</v>
      </c>
      <c r="W127" s="296">
        <v>1996</v>
      </c>
      <c r="X127" s="296" t="s">
        <v>3245</v>
      </c>
      <c r="Y127" s="296">
        <v>4</v>
      </c>
      <c r="Z127" s="26" t="s">
        <v>2143</v>
      </c>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row>
    <row r="128" spans="1:60" s="89" customFormat="1" x14ac:dyDescent="0.15">
      <c r="A128" s="148"/>
      <c r="B128" s="22" t="s">
        <v>60</v>
      </c>
      <c r="C128" s="26" t="s">
        <v>2144</v>
      </c>
      <c r="D128" s="225" t="s">
        <v>358</v>
      </c>
      <c r="E128" s="225" t="s">
        <v>359</v>
      </c>
      <c r="F128" s="314" t="s">
        <v>3890</v>
      </c>
      <c r="G128" s="253">
        <v>10.667999999999999</v>
      </c>
      <c r="H128" s="225" t="s">
        <v>1842</v>
      </c>
      <c r="I128" s="225" t="s">
        <v>1769</v>
      </c>
      <c r="J128" s="225"/>
      <c r="K128" s="225"/>
      <c r="L128" s="225"/>
      <c r="M128" s="225"/>
      <c r="N128" s="225"/>
      <c r="O128" s="225"/>
      <c r="P128" s="225"/>
      <c r="Q128" s="225" t="s">
        <v>1766</v>
      </c>
      <c r="R128" s="253">
        <v>4.5110000000000001</v>
      </c>
      <c r="S128" s="253">
        <v>4.9020000000000001</v>
      </c>
      <c r="T128" s="296" t="s">
        <v>2918</v>
      </c>
      <c r="U128" s="240">
        <v>3</v>
      </c>
      <c r="V128" s="296" t="s">
        <v>2880</v>
      </c>
      <c r="W128" s="296">
        <v>1996</v>
      </c>
      <c r="X128" s="296" t="s">
        <v>3231</v>
      </c>
      <c r="Y128" s="296">
        <v>6</v>
      </c>
      <c r="Z128" s="26" t="s">
        <v>2145</v>
      </c>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row>
    <row r="129" spans="1:59" s="171" customFormat="1" x14ac:dyDescent="0.15">
      <c r="A129" s="148"/>
      <c r="B129" s="22" t="s">
        <v>61</v>
      </c>
      <c r="C129" s="26" t="s">
        <v>2146</v>
      </c>
      <c r="D129" s="225" t="s">
        <v>360</v>
      </c>
      <c r="E129" s="225" t="s">
        <v>361</v>
      </c>
      <c r="F129" s="314" t="s">
        <v>3891</v>
      </c>
      <c r="G129" s="253">
        <v>2.8260000000000001</v>
      </c>
      <c r="H129" s="225" t="s">
        <v>1843</v>
      </c>
      <c r="I129" s="225" t="s">
        <v>1769</v>
      </c>
      <c r="J129" s="225"/>
      <c r="K129" s="225"/>
      <c r="L129" s="225" t="s">
        <v>1770</v>
      </c>
      <c r="M129" s="225"/>
      <c r="N129" s="225" t="s">
        <v>1765</v>
      </c>
      <c r="O129" s="225"/>
      <c r="P129" s="225" t="s">
        <v>1768</v>
      </c>
      <c r="Q129" s="225" t="s">
        <v>1766</v>
      </c>
      <c r="R129" s="253">
        <v>2.7770000000000001</v>
      </c>
      <c r="S129" s="253">
        <v>2.0779999999999998</v>
      </c>
      <c r="T129" s="296" t="s">
        <v>2919</v>
      </c>
      <c r="U129" s="240">
        <v>20</v>
      </c>
      <c r="V129" s="296" t="s">
        <v>2877</v>
      </c>
      <c r="W129" s="296">
        <v>1996</v>
      </c>
      <c r="X129" s="296" t="s">
        <v>3246</v>
      </c>
      <c r="Y129" s="296">
        <v>6</v>
      </c>
      <c r="Z129" s="26" t="s">
        <v>2147</v>
      </c>
    </row>
    <row r="130" spans="1:59" s="145" customFormat="1" x14ac:dyDescent="0.15">
      <c r="A130" s="148"/>
      <c r="B130" s="22" t="s">
        <v>63</v>
      </c>
      <c r="C130" s="26" t="s">
        <v>2152</v>
      </c>
      <c r="D130" s="225" t="s">
        <v>366</v>
      </c>
      <c r="E130" s="225" t="s">
        <v>367</v>
      </c>
      <c r="F130" s="314" t="s">
        <v>3892</v>
      </c>
      <c r="G130" s="253">
        <v>4.8970000000000002</v>
      </c>
      <c r="H130" s="225" t="s">
        <v>1845</v>
      </c>
      <c r="I130" s="225" t="s">
        <v>1769</v>
      </c>
      <c r="J130" s="22"/>
      <c r="K130" s="22"/>
      <c r="L130" s="22"/>
      <c r="M130" s="22"/>
      <c r="N130" s="22"/>
      <c r="O130" s="26"/>
      <c r="P130" s="4"/>
      <c r="Q130" s="225" t="s">
        <v>1766</v>
      </c>
      <c r="R130" s="253">
        <v>4.4729999999999999</v>
      </c>
      <c r="S130" s="253">
        <v>4.5259999999999998</v>
      </c>
      <c r="T130" s="296" t="s">
        <v>2920</v>
      </c>
      <c r="U130" s="240">
        <v>33</v>
      </c>
      <c r="V130" s="296" t="s">
        <v>2879</v>
      </c>
      <c r="W130" s="296">
        <v>1996</v>
      </c>
      <c r="X130" s="296" t="s">
        <v>3247</v>
      </c>
      <c r="Y130" s="296">
        <v>12</v>
      </c>
      <c r="Z130" s="26" t="s">
        <v>2153</v>
      </c>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row>
    <row r="131" spans="1:59" s="89" customFormat="1" x14ac:dyDescent="0.15">
      <c r="A131" s="148"/>
      <c r="B131" s="26" t="s">
        <v>0</v>
      </c>
      <c r="C131" s="26" t="s">
        <v>2154</v>
      </c>
      <c r="D131" s="225" t="s">
        <v>368</v>
      </c>
      <c r="E131" s="225" t="s">
        <v>369</v>
      </c>
      <c r="F131" s="314" t="s">
        <v>3893</v>
      </c>
      <c r="G131" s="253">
        <v>2.6890000000000001</v>
      </c>
      <c r="H131" s="225" t="s">
        <v>1846</v>
      </c>
      <c r="I131" s="225" t="s">
        <v>1769</v>
      </c>
      <c r="J131" s="225"/>
      <c r="K131" s="225"/>
      <c r="L131" s="225"/>
      <c r="M131" s="225"/>
      <c r="N131" s="225"/>
      <c r="O131" s="225"/>
      <c r="P131" s="225"/>
      <c r="Q131" s="225" t="s">
        <v>1766</v>
      </c>
      <c r="R131" s="253">
        <v>2.5299999999999998</v>
      </c>
      <c r="S131" s="253">
        <v>2.669</v>
      </c>
      <c r="T131" s="296" t="s">
        <v>2921</v>
      </c>
      <c r="U131" s="240">
        <v>41</v>
      </c>
      <c r="V131" s="296" t="s">
        <v>2877</v>
      </c>
      <c r="W131" s="296">
        <v>1996</v>
      </c>
      <c r="X131" s="296" t="s">
        <v>3248</v>
      </c>
      <c r="Y131" s="296">
        <v>12</v>
      </c>
      <c r="Z131" s="26" t="s">
        <v>2155</v>
      </c>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row>
    <row r="132" spans="1:59" s="14" customFormat="1" ht="32.25" customHeight="1" x14ac:dyDescent="0.15">
      <c r="A132" s="148"/>
      <c r="B132" s="22" t="s">
        <v>64</v>
      </c>
      <c r="C132" s="26" t="s">
        <v>2158</v>
      </c>
      <c r="D132" s="225" t="s">
        <v>370</v>
      </c>
      <c r="E132" s="225" t="s">
        <v>371</v>
      </c>
      <c r="F132" s="314" t="s">
        <v>3894</v>
      </c>
      <c r="G132" s="253">
        <v>0.92300000000000004</v>
      </c>
      <c r="H132" s="225" t="s">
        <v>1848</v>
      </c>
      <c r="I132" s="225"/>
      <c r="J132" s="225" t="s">
        <v>1773</v>
      </c>
      <c r="K132" s="225"/>
      <c r="L132" s="225"/>
      <c r="M132" s="225"/>
      <c r="N132" s="225"/>
      <c r="O132" s="225" t="s">
        <v>22</v>
      </c>
      <c r="P132" s="225" t="s">
        <v>1768</v>
      </c>
      <c r="Q132" s="225"/>
      <c r="R132" s="253">
        <v>0.82799999999999996</v>
      </c>
      <c r="S132" s="253">
        <v>0.96299999999999997</v>
      </c>
      <c r="T132" s="296" t="s">
        <v>2905</v>
      </c>
      <c r="U132" s="240">
        <v>107</v>
      </c>
      <c r="V132" s="296" t="s">
        <v>2877</v>
      </c>
      <c r="W132" s="296">
        <v>1999</v>
      </c>
      <c r="X132" s="296" t="s">
        <v>3177</v>
      </c>
      <c r="Y132" s="296">
        <v>2</v>
      </c>
      <c r="Z132" s="26" t="s">
        <v>2159</v>
      </c>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row>
    <row r="133" spans="1:59" x14ac:dyDescent="0.15">
      <c r="A133" s="148"/>
      <c r="B133" s="22" t="s">
        <v>65</v>
      </c>
      <c r="C133" s="26" t="s">
        <v>2160</v>
      </c>
      <c r="D133" s="225" t="s">
        <v>372</v>
      </c>
      <c r="E133" s="225" t="s">
        <v>373</v>
      </c>
      <c r="F133" s="314" t="s">
        <v>3895</v>
      </c>
      <c r="G133" s="253" t="s">
        <v>3156</v>
      </c>
      <c r="H133" s="225" t="s">
        <v>1849</v>
      </c>
      <c r="I133" s="225"/>
      <c r="J133" s="225"/>
      <c r="K133" s="225"/>
      <c r="L133" s="225"/>
      <c r="M133" s="225" t="s">
        <v>1767</v>
      </c>
      <c r="N133" s="225"/>
      <c r="O133" s="225"/>
      <c r="P133" s="225" t="s">
        <v>1768</v>
      </c>
      <c r="Q133" s="225"/>
      <c r="R133" s="253"/>
      <c r="S133" s="253"/>
      <c r="T133" s="296" t="s">
        <v>2884</v>
      </c>
      <c r="U133" s="240" t="s">
        <v>2884</v>
      </c>
      <c r="V133" s="296" t="s">
        <v>2884</v>
      </c>
      <c r="W133" s="296">
        <v>1996</v>
      </c>
      <c r="X133" s="296" t="s">
        <v>3184</v>
      </c>
      <c r="Y133" s="296">
        <v>4</v>
      </c>
      <c r="Z133" s="26" t="s">
        <v>2161</v>
      </c>
    </row>
    <row r="134" spans="1:59" x14ac:dyDescent="0.15">
      <c r="A134" s="148"/>
      <c r="B134" s="22" t="s">
        <v>66</v>
      </c>
      <c r="C134" s="26" t="s">
        <v>2162</v>
      </c>
      <c r="D134" s="225" t="s">
        <v>374</v>
      </c>
      <c r="E134" s="225" t="s">
        <v>375</v>
      </c>
      <c r="F134" s="314" t="s">
        <v>3896</v>
      </c>
      <c r="G134" s="253" t="s">
        <v>3156</v>
      </c>
      <c r="H134" s="225" t="s">
        <v>1850</v>
      </c>
      <c r="I134" s="225"/>
      <c r="J134" s="225"/>
      <c r="K134" s="225"/>
      <c r="L134" s="225"/>
      <c r="M134" s="225" t="s">
        <v>1767</v>
      </c>
      <c r="N134" s="225"/>
      <c r="O134" s="225"/>
      <c r="P134" s="225" t="s">
        <v>1768</v>
      </c>
      <c r="Q134" s="225"/>
      <c r="R134" s="253"/>
      <c r="S134" s="253"/>
      <c r="T134" s="296" t="s">
        <v>2884</v>
      </c>
      <c r="U134" s="240" t="s">
        <v>2884</v>
      </c>
      <c r="V134" s="296" t="s">
        <v>2884</v>
      </c>
      <c r="W134" s="296">
        <v>1996</v>
      </c>
      <c r="X134" s="296" t="s">
        <v>3249</v>
      </c>
      <c r="Y134" s="296">
        <v>4</v>
      </c>
      <c r="Z134" s="26" t="s">
        <v>2163</v>
      </c>
    </row>
    <row r="135" spans="1:59" s="14" customFormat="1" x14ac:dyDescent="0.15">
      <c r="A135" s="148"/>
      <c r="B135" s="22" t="s">
        <v>67</v>
      </c>
      <c r="C135" s="26" t="s">
        <v>2164</v>
      </c>
      <c r="D135" s="225" t="s">
        <v>376</v>
      </c>
      <c r="E135" s="225" t="s">
        <v>377</v>
      </c>
      <c r="F135" s="314" t="s">
        <v>3897</v>
      </c>
      <c r="G135" s="253">
        <v>4.3570000000000002</v>
      </c>
      <c r="H135" s="225" t="s">
        <v>1851</v>
      </c>
      <c r="I135" s="225"/>
      <c r="J135" s="225"/>
      <c r="K135" s="225"/>
      <c r="L135" s="225"/>
      <c r="M135" s="225"/>
      <c r="N135" s="225" t="s">
        <v>1765</v>
      </c>
      <c r="O135" s="225"/>
      <c r="P135" s="225"/>
      <c r="Q135" s="225" t="s">
        <v>1766</v>
      </c>
      <c r="R135" s="253">
        <v>3.4540000000000002</v>
      </c>
      <c r="S135" s="253">
        <v>4.0049999999999999</v>
      </c>
      <c r="T135" s="296" t="s">
        <v>2899</v>
      </c>
      <c r="U135" s="240">
        <v>32</v>
      </c>
      <c r="V135" s="296" t="s">
        <v>2879</v>
      </c>
      <c r="W135" s="296">
        <v>1996</v>
      </c>
      <c r="X135" s="296" t="s">
        <v>3250</v>
      </c>
      <c r="Y135" s="296">
        <v>14</v>
      </c>
      <c r="Z135" s="26" t="s">
        <v>2165</v>
      </c>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row>
    <row r="136" spans="1:59" x14ac:dyDescent="0.15">
      <c r="A136" s="148"/>
      <c r="B136" s="72" t="s">
        <v>1755</v>
      </c>
      <c r="C136" s="26" t="s">
        <v>2168</v>
      </c>
      <c r="D136" s="225" t="s">
        <v>3310</v>
      </c>
      <c r="E136" s="225" t="s">
        <v>3311</v>
      </c>
      <c r="F136" s="314" t="s">
        <v>3767</v>
      </c>
      <c r="G136" s="255">
        <v>2.1789999999999998</v>
      </c>
      <c r="H136" s="225" t="s">
        <v>1838</v>
      </c>
      <c r="I136" s="225" t="s">
        <v>1769</v>
      </c>
      <c r="J136" s="225"/>
      <c r="K136" s="225"/>
      <c r="L136" s="225"/>
      <c r="M136" s="225"/>
      <c r="N136" s="225" t="s">
        <v>1765</v>
      </c>
      <c r="O136" s="225"/>
      <c r="P136" s="225"/>
      <c r="Q136" s="225" t="s">
        <v>1766</v>
      </c>
      <c r="R136" s="255">
        <v>1.2529999999999999</v>
      </c>
      <c r="S136" s="255">
        <v>1.96</v>
      </c>
      <c r="T136" s="296" t="s">
        <v>2920</v>
      </c>
      <c r="U136" s="240">
        <v>131</v>
      </c>
      <c r="V136" s="296" t="s">
        <v>2877</v>
      </c>
      <c r="W136" s="296">
        <v>1996</v>
      </c>
      <c r="X136" s="296" t="s">
        <v>3251</v>
      </c>
      <c r="Y136" s="296">
        <v>9</v>
      </c>
      <c r="Z136" s="26" t="s">
        <v>2169</v>
      </c>
    </row>
    <row r="137" spans="1:59" x14ac:dyDescent="0.15">
      <c r="A137" s="148"/>
      <c r="B137" s="22" t="s">
        <v>69</v>
      </c>
      <c r="C137" s="26" t="s">
        <v>2170</v>
      </c>
      <c r="D137" s="225" t="s">
        <v>384</v>
      </c>
      <c r="E137" s="225" t="s">
        <v>385</v>
      </c>
      <c r="F137" s="314" t="s">
        <v>3898</v>
      </c>
      <c r="G137" s="253">
        <v>5.7409999999999997</v>
      </c>
      <c r="H137" s="225" t="s">
        <v>1853</v>
      </c>
      <c r="I137" s="225"/>
      <c r="J137" s="225"/>
      <c r="K137" s="225"/>
      <c r="L137" s="225"/>
      <c r="M137" s="225" t="s">
        <v>1767</v>
      </c>
      <c r="N137" s="225"/>
      <c r="O137" s="225"/>
      <c r="P137" s="225" t="s">
        <v>1768</v>
      </c>
      <c r="Q137" s="225"/>
      <c r="R137" s="253">
        <v>3.0409999999999999</v>
      </c>
      <c r="S137" s="253">
        <v>4.2859999999999996</v>
      </c>
      <c r="T137" s="296" t="s">
        <v>2923</v>
      </c>
      <c r="U137" s="240">
        <v>1</v>
      </c>
      <c r="V137" s="296" t="s">
        <v>2880</v>
      </c>
      <c r="W137" s="296">
        <v>1996</v>
      </c>
      <c r="X137" s="296" t="s">
        <v>3214</v>
      </c>
      <c r="Y137" s="296">
        <v>6</v>
      </c>
      <c r="Z137" s="26" t="s">
        <v>2171</v>
      </c>
    </row>
    <row r="138" spans="1:59" x14ac:dyDescent="0.15">
      <c r="A138" s="148"/>
      <c r="B138" s="22" t="s">
        <v>71</v>
      </c>
      <c r="C138" s="26" t="s">
        <v>2174</v>
      </c>
      <c r="D138" s="225" t="s">
        <v>390</v>
      </c>
      <c r="E138" s="225" t="s">
        <v>391</v>
      </c>
      <c r="F138" s="314" t="s">
        <v>3899</v>
      </c>
      <c r="G138" s="253">
        <v>2.8130000000000002</v>
      </c>
      <c r="H138" s="225" t="s">
        <v>1855</v>
      </c>
      <c r="I138" s="225" t="s">
        <v>1769</v>
      </c>
      <c r="J138" s="225"/>
      <c r="K138" s="225"/>
      <c r="L138" s="225"/>
      <c r="M138" s="225"/>
      <c r="N138" s="225"/>
      <c r="O138" s="225"/>
      <c r="P138" s="225"/>
      <c r="Q138" s="225" t="s">
        <v>1766</v>
      </c>
      <c r="R138" s="253">
        <v>2.226</v>
      </c>
      <c r="S138" s="253">
        <v>2.1539999999999999</v>
      </c>
      <c r="T138" s="296" t="s">
        <v>3161</v>
      </c>
      <c r="U138" s="240">
        <v>38</v>
      </c>
      <c r="V138" s="296" t="s">
        <v>2882</v>
      </c>
      <c r="W138" s="296">
        <v>1996</v>
      </c>
      <c r="X138" s="296" t="s">
        <v>3252</v>
      </c>
      <c r="Y138" s="296">
        <v>8</v>
      </c>
      <c r="Z138" s="26" t="s">
        <v>2175</v>
      </c>
    </row>
    <row r="139" spans="1:59" x14ac:dyDescent="0.15">
      <c r="A139" s="148"/>
      <c r="B139" s="22" t="s">
        <v>73</v>
      </c>
      <c r="C139" s="26" t="s">
        <v>2180</v>
      </c>
      <c r="D139" s="225" t="s">
        <v>394</v>
      </c>
      <c r="E139" s="225" t="s">
        <v>395</v>
      </c>
      <c r="F139" s="314" t="s">
        <v>3900</v>
      </c>
      <c r="G139" s="253">
        <v>2.6709999999999998</v>
      </c>
      <c r="H139" s="225" t="s">
        <v>1857</v>
      </c>
      <c r="I139" s="225"/>
      <c r="J139" s="225"/>
      <c r="K139" s="225"/>
      <c r="L139" s="225"/>
      <c r="M139" s="225"/>
      <c r="N139" s="225" t="s">
        <v>1765</v>
      </c>
      <c r="O139" s="225"/>
      <c r="P139" s="225"/>
      <c r="Q139" s="225" t="s">
        <v>1766</v>
      </c>
      <c r="R139" s="253">
        <v>2.6949999999999998</v>
      </c>
      <c r="S139" s="253">
        <v>2.7610000000000001</v>
      </c>
      <c r="T139" s="296" t="s">
        <v>2902</v>
      </c>
      <c r="U139" s="240">
        <v>22</v>
      </c>
      <c r="V139" s="296" t="s">
        <v>2879</v>
      </c>
      <c r="W139" s="296">
        <v>1996</v>
      </c>
      <c r="X139" s="296" t="s">
        <v>3253</v>
      </c>
      <c r="Y139" s="296">
        <v>6</v>
      </c>
      <c r="Z139" s="26" t="s">
        <v>2181</v>
      </c>
    </row>
    <row r="140" spans="1:59" s="218" customFormat="1" ht="17.25" customHeight="1" x14ac:dyDescent="0.15">
      <c r="A140" s="148"/>
      <c r="B140" s="22" t="s">
        <v>74</v>
      </c>
      <c r="C140" s="26" t="s">
        <v>2182</v>
      </c>
      <c r="D140" s="225" t="s">
        <v>396</v>
      </c>
      <c r="E140" s="225" t="s">
        <v>397</v>
      </c>
      <c r="F140" s="314" t="s">
        <v>3901</v>
      </c>
      <c r="G140" s="254">
        <v>6.9370000000000003</v>
      </c>
      <c r="H140" s="225" t="s">
        <v>1858</v>
      </c>
      <c r="I140" s="225"/>
      <c r="J140" s="225"/>
      <c r="K140" s="225" t="s">
        <v>1764</v>
      </c>
      <c r="L140" s="225"/>
      <c r="M140" s="225"/>
      <c r="N140" s="225" t="s">
        <v>1765</v>
      </c>
      <c r="O140" s="225"/>
      <c r="P140" s="225"/>
      <c r="Q140" s="225" t="s">
        <v>1766</v>
      </c>
      <c r="R140" s="254">
        <v>4.5309999999999997</v>
      </c>
      <c r="S140" s="254">
        <v>5.61</v>
      </c>
      <c r="T140" s="297" t="s">
        <v>2924</v>
      </c>
      <c r="U140" s="241">
        <v>3</v>
      </c>
      <c r="V140" s="297" t="s">
        <v>2880</v>
      </c>
      <c r="W140" s="297">
        <v>1996</v>
      </c>
      <c r="X140" s="297" t="s">
        <v>3254</v>
      </c>
      <c r="Y140" s="297">
        <v>24</v>
      </c>
      <c r="Z140" s="26" t="s">
        <v>2183</v>
      </c>
    </row>
    <row r="141" spans="1:59" s="89" customFormat="1" x14ac:dyDescent="0.15">
      <c r="A141" s="148"/>
      <c r="B141" s="22" t="s">
        <v>75</v>
      </c>
      <c r="C141" s="26" t="s">
        <v>2188</v>
      </c>
      <c r="D141" s="225" t="s">
        <v>398</v>
      </c>
      <c r="E141" s="225" t="s">
        <v>399</v>
      </c>
      <c r="F141" s="314" t="s">
        <v>3902</v>
      </c>
      <c r="G141" s="253">
        <v>2.4449999999999998</v>
      </c>
      <c r="H141" s="225" t="s">
        <v>1860</v>
      </c>
      <c r="I141" s="225"/>
      <c r="J141" s="225"/>
      <c r="K141" s="225" t="s">
        <v>1764</v>
      </c>
      <c r="L141" s="225"/>
      <c r="M141" s="225"/>
      <c r="N141" s="225"/>
      <c r="O141" s="225"/>
      <c r="P141" s="225"/>
      <c r="Q141" s="225" t="s">
        <v>1766</v>
      </c>
      <c r="R141" s="253">
        <v>1.641</v>
      </c>
      <c r="S141" s="253">
        <v>1.6319999999999999</v>
      </c>
      <c r="T141" s="296" t="s">
        <v>2925</v>
      </c>
      <c r="U141" s="240">
        <v>32</v>
      </c>
      <c r="V141" s="296" t="s">
        <v>2882</v>
      </c>
      <c r="W141" s="296">
        <v>1996</v>
      </c>
      <c r="X141" s="296" t="s">
        <v>3255</v>
      </c>
      <c r="Y141" s="296">
        <v>4</v>
      </c>
      <c r="Z141" s="26" t="s">
        <v>2189</v>
      </c>
      <c r="AA141" s="185"/>
      <c r="AB141" s="185"/>
      <c r="AC141" s="185"/>
      <c r="AD141" s="185"/>
      <c r="AE141" s="185"/>
      <c r="AF141" s="185"/>
      <c r="AG141" s="185"/>
      <c r="AH141" s="185"/>
      <c r="AI141" s="185"/>
      <c r="AJ141" s="185"/>
      <c r="AK141" s="185"/>
      <c r="AL141" s="185"/>
      <c r="AM141" s="185"/>
      <c r="AN141" s="185"/>
      <c r="AO141" s="185"/>
      <c r="AP141" s="185"/>
      <c r="AQ141" s="185"/>
      <c r="AR141" s="185"/>
      <c r="AS141" s="185"/>
      <c r="AT141" s="185"/>
      <c r="AU141" s="185"/>
      <c r="AV141" s="185"/>
      <c r="AW141" s="185"/>
      <c r="AX141" s="185"/>
      <c r="AY141" s="185"/>
      <c r="AZ141" s="185"/>
      <c r="BA141" s="185"/>
      <c r="BB141" s="185"/>
      <c r="BC141" s="185"/>
      <c r="BD141" s="185"/>
      <c r="BE141" s="185"/>
      <c r="BF141" s="185"/>
      <c r="BG141" s="185"/>
    </row>
    <row r="142" spans="1:59" x14ac:dyDescent="0.15">
      <c r="A142" s="148"/>
      <c r="B142" s="22" t="s">
        <v>76</v>
      </c>
      <c r="C142" s="26" t="s">
        <v>2190</v>
      </c>
      <c r="D142" s="225" t="s">
        <v>400</v>
      </c>
      <c r="E142" s="225" t="s">
        <v>401</v>
      </c>
      <c r="F142" s="314" t="s">
        <v>3903</v>
      </c>
      <c r="G142" s="253">
        <v>8.5890000000000004</v>
      </c>
      <c r="H142" s="225" t="s">
        <v>1861</v>
      </c>
      <c r="I142" s="225"/>
      <c r="J142" s="225"/>
      <c r="K142" s="225"/>
      <c r="L142" s="225"/>
      <c r="M142" s="225"/>
      <c r="N142" s="225" t="s">
        <v>1765</v>
      </c>
      <c r="O142" s="225"/>
      <c r="P142" s="225"/>
      <c r="Q142" s="225" t="s">
        <v>1766</v>
      </c>
      <c r="R142" s="253">
        <v>6.5910000000000002</v>
      </c>
      <c r="S142" s="253">
        <v>8.282</v>
      </c>
      <c r="T142" s="296" t="s">
        <v>2926</v>
      </c>
      <c r="U142" s="240">
        <v>4</v>
      </c>
      <c r="V142" s="296" t="s">
        <v>2880</v>
      </c>
      <c r="W142" s="296" t="s">
        <v>886</v>
      </c>
      <c r="X142" s="296" t="s">
        <v>3256</v>
      </c>
      <c r="Y142" s="296">
        <v>12</v>
      </c>
      <c r="Z142" s="26" t="s">
        <v>2191</v>
      </c>
    </row>
    <row r="143" spans="1:59" x14ac:dyDescent="0.15">
      <c r="A143" s="148"/>
      <c r="B143" s="22" t="s">
        <v>77</v>
      </c>
      <c r="C143" s="26" t="s">
        <v>2192</v>
      </c>
      <c r="D143" s="225" t="s">
        <v>402</v>
      </c>
      <c r="E143" s="225" t="s">
        <v>403</v>
      </c>
      <c r="F143" s="314" t="s">
        <v>3904</v>
      </c>
      <c r="G143" s="253">
        <v>5.899</v>
      </c>
      <c r="H143" s="225" t="s">
        <v>1862</v>
      </c>
      <c r="I143" s="225"/>
      <c r="J143" s="225"/>
      <c r="K143" s="225" t="s">
        <v>1764</v>
      </c>
      <c r="L143" s="225"/>
      <c r="M143" s="225"/>
      <c r="N143" s="225"/>
      <c r="O143" s="225"/>
      <c r="P143" s="225"/>
      <c r="Q143" s="225" t="s">
        <v>1766</v>
      </c>
      <c r="R143" s="253">
        <v>2.0499999999999998</v>
      </c>
      <c r="S143" s="253">
        <v>3.0979999999999999</v>
      </c>
      <c r="T143" s="296" t="s">
        <v>2925</v>
      </c>
      <c r="U143" s="240">
        <v>5</v>
      </c>
      <c r="V143" s="296" t="s">
        <v>2880</v>
      </c>
      <c r="W143" s="296">
        <v>2000</v>
      </c>
      <c r="X143" s="296" t="s">
        <v>3177</v>
      </c>
      <c r="Y143" s="296">
        <v>4</v>
      </c>
      <c r="Z143" s="26" t="s">
        <v>2193</v>
      </c>
    </row>
    <row r="144" spans="1:59" x14ac:dyDescent="0.15">
      <c r="A144" s="148"/>
      <c r="B144" s="22" t="s">
        <v>79</v>
      </c>
      <c r="C144" s="26" t="s">
        <v>2196</v>
      </c>
      <c r="D144" s="225" t="s">
        <v>406</v>
      </c>
      <c r="E144" s="225" t="s">
        <v>407</v>
      </c>
      <c r="F144" s="314" t="s">
        <v>3905</v>
      </c>
      <c r="G144" s="253">
        <v>13.500999999999999</v>
      </c>
      <c r="H144" s="225" t="s">
        <v>1864</v>
      </c>
      <c r="I144" s="225" t="s">
        <v>1769</v>
      </c>
      <c r="J144" s="225"/>
      <c r="K144" s="225"/>
      <c r="L144" s="225"/>
      <c r="M144" s="225"/>
      <c r="N144" s="225" t="s">
        <v>1765</v>
      </c>
      <c r="O144" s="225"/>
      <c r="P144" s="225"/>
      <c r="Q144" s="225" t="s">
        <v>1766</v>
      </c>
      <c r="R144" s="253">
        <v>11.814</v>
      </c>
      <c r="S144" s="253">
        <v>11.337</v>
      </c>
      <c r="T144" s="296" t="s">
        <v>2904</v>
      </c>
      <c r="U144" s="240">
        <v>6</v>
      </c>
      <c r="V144" s="296" t="s">
        <v>2880</v>
      </c>
      <c r="W144" s="296">
        <v>1996</v>
      </c>
      <c r="X144" s="296" t="s">
        <v>3257</v>
      </c>
      <c r="Y144" s="296">
        <v>12</v>
      </c>
      <c r="Z144" s="26" t="s">
        <v>2197</v>
      </c>
    </row>
    <row r="145" spans="1:59" x14ac:dyDescent="0.15">
      <c r="A145" s="148"/>
      <c r="B145" s="22" t="s">
        <v>80</v>
      </c>
      <c r="C145" s="26" t="s">
        <v>2198</v>
      </c>
      <c r="D145" s="225" t="s">
        <v>408</v>
      </c>
      <c r="E145" s="225" t="s">
        <v>409</v>
      </c>
      <c r="F145" s="314" t="s">
        <v>3906</v>
      </c>
      <c r="G145" s="253">
        <v>11.622</v>
      </c>
      <c r="H145" s="225" t="s">
        <v>1865</v>
      </c>
      <c r="I145" s="225"/>
      <c r="J145" s="225"/>
      <c r="K145" s="225" t="s">
        <v>1764</v>
      </c>
      <c r="L145" s="225"/>
      <c r="M145" s="225"/>
      <c r="N145" s="225" t="s">
        <v>1765</v>
      </c>
      <c r="O145" s="225"/>
      <c r="P145" s="225"/>
      <c r="Q145" s="225" t="s">
        <v>1766</v>
      </c>
      <c r="R145" s="253">
        <v>9.1010000000000009</v>
      </c>
      <c r="S145" s="253">
        <v>8.99</v>
      </c>
      <c r="T145" s="296" t="s">
        <v>2924</v>
      </c>
      <c r="U145" s="240">
        <v>2</v>
      </c>
      <c r="V145" s="296" t="s">
        <v>2880</v>
      </c>
      <c r="W145" s="296">
        <v>2000</v>
      </c>
      <c r="X145" s="296" t="s">
        <v>3177</v>
      </c>
      <c r="Y145" s="296">
        <v>6</v>
      </c>
      <c r="Z145" s="26" t="s">
        <v>2199</v>
      </c>
    </row>
    <row r="146" spans="1:59" s="205" customFormat="1" x14ac:dyDescent="0.15">
      <c r="A146" s="148"/>
      <c r="B146" s="22" t="s">
        <v>81</v>
      </c>
      <c r="C146" s="26" t="s">
        <v>2200</v>
      </c>
      <c r="D146" s="225" t="s">
        <v>410</v>
      </c>
      <c r="E146" s="225" t="s">
        <v>2965</v>
      </c>
      <c r="F146" s="314" t="s">
        <v>3907</v>
      </c>
      <c r="G146" s="253">
        <v>4.2409999999999997</v>
      </c>
      <c r="H146" s="225" t="s">
        <v>1866</v>
      </c>
      <c r="I146" s="225"/>
      <c r="J146" s="225"/>
      <c r="K146" s="225"/>
      <c r="L146" s="225"/>
      <c r="M146" s="225"/>
      <c r="N146" s="225" t="s">
        <v>1765</v>
      </c>
      <c r="O146" s="225"/>
      <c r="P146" s="225"/>
      <c r="Q146" s="225" t="s">
        <v>1766</v>
      </c>
      <c r="R146" s="253">
        <v>3.133</v>
      </c>
      <c r="S146" s="253">
        <v>2.9409999999999998</v>
      </c>
      <c r="T146" s="296" t="s">
        <v>2913</v>
      </c>
      <c r="U146" s="240">
        <v>50</v>
      </c>
      <c r="V146" s="296" t="s">
        <v>2882</v>
      </c>
      <c r="W146" s="296">
        <v>2002</v>
      </c>
      <c r="X146" s="296" t="s">
        <v>3177</v>
      </c>
      <c r="Y146" s="296">
        <v>6</v>
      </c>
      <c r="Z146" s="26" t="s">
        <v>2201</v>
      </c>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row>
    <row r="147" spans="1:59" s="193" customFormat="1" x14ac:dyDescent="0.15">
      <c r="A147" s="148"/>
      <c r="B147" s="22" t="s">
        <v>82</v>
      </c>
      <c r="C147" s="26" t="s">
        <v>2202</v>
      </c>
      <c r="D147" s="225" t="s">
        <v>411</v>
      </c>
      <c r="E147" s="225" t="s">
        <v>412</v>
      </c>
      <c r="F147" s="314" t="s">
        <v>3908</v>
      </c>
      <c r="G147" s="253">
        <v>4.2910000000000004</v>
      </c>
      <c r="H147" s="225" t="s">
        <v>1867</v>
      </c>
      <c r="I147" s="225" t="s">
        <v>1769</v>
      </c>
      <c r="J147" s="225"/>
      <c r="K147" s="225"/>
      <c r="L147" s="225"/>
      <c r="M147" s="225"/>
      <c r="N147" s="225"/>
      <c r="O147" s="225"/>
      <c r="P147" s="225"/>
      <c r="Q147" s="225" t="s">
        <v>1766</v>
      </c>
      <c r="R147" s="253">
        <v>2.8039999999999998</v>
      </c>
      <c r="S147" s="253">
        <v>2.835</v>
      </c>
      <c r="T147" s="296" t="s">
        <v>2894</v>
      </c>
      <c r="U147" s="240">
        <v>38</v>
      </c>
      <c r="V147" s="296" t="s">
        <v>2879</v>
      </c>
      <c r="W147" s="296">
        <v>1996</v>
      </c>
      <c r="X147" s="296" t="s">
        <v>3258</v>
      </c>
      <c r="Y147" s="296">
        <v>4</v>
      </c>
      <c r="Z147" s="26" t="s">
        <v>2203</v>
      </c>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c r="BC147" s="192"/>
      <c r="BD147" s="192"/>
      <c r="BE147" s="192"/>
      <c r="BF147" s="192"/>
      <c r="BG147" s="192"/>
    </row>
    <row r="148" spans="1:59" s="89" customFormat="1" x14ac:dyDescent="0.15">
      <c r="A148" s="148"/>
      <c r="B148" s="22" t="s">
        <v>83</v>
      </c>
      <c r="C148" s="26" t="s">
        <v>2206</v>
      </c>
      <c r="D148" s="225" t="s">
        <v>415</v>
      </c>
      <c r="E148" s="225" t="s">
        <v>416</v>
      </c>
      <c r="F148" s="314" t="s">
        <v>3909</v>
      </c>
      <c r="G148" s="253">
        <v>2.1560000000000001</v>
      </c>
      <c r="H148" s="225" t="s">
        <v>1868</v>
      </c>
      <c r="I148" s="225"/>
      <c r="J148" s="225"/>
      <c r="K148" s="225"/>
      <c r="L148" s="225" t="s">
        <v>1770</v>
      </c>
      <c r="M148" s="225"/>
      <c r="N148" s="225"/>
      <c r="O148" s="225" t="s">
        <v>22</v>
      </c>
      <c r="P148" s="225" t="s">
        <v>1768</v>
      </c>
      <c r="Q148" s="225"/>
      <c r="R148" s="253">
        <v>1.516</v>
      </c>
      <c r="S148" s="253">
        <v>1.7170000000000001</v>
      </c>
      <c r="T148" s="296" t="s">
        <v>2881</v>
      </c>
      <c r="U148" s="240">
        <v>161</v>
      </c>
      <c r="V148" s="296" t="s">
        <v>2882</v>
      </c>
      <c r="W148" s="296">
        <v>1996</v>
      </c>
      <c r="X148" s="296" t="s">
        <v>3259</v>
      </c>
      <c r="Y148" s="296">
        <v>6</v>
      </c>
      <c r="Z148" s="26" t="s">
        <v>2207</v>
      </c>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row>
    <row r="149" spans="1:59" s="205" customFormat="1" x14ac:dyDescent="0.15">
      <c r="A149" s="148"/>
      <c r="B149" s="22" t="s">
        <v>84</v>
      </c>
      <c r="C149" s="26" t="s">
        <v>2208</v>
      </c>
      <c r="D149" s="225" t="s">
        <v>417</v>
      </c>
      <c r="E149" s="225" t="s">
        <v>418</v>
      </c>
      <c r="F149" s="314" t="s">
        <v>3910</v>
      </c>
      <c r="G149" s="253">
        <v>8.3000000000000007</v>
      </c>
      <c r="H149" s="225" t="s">
        <v>1869</v>
      </c>
      <c r="I149" s="225"/>
      <c r="J149" s="225"/>
      <c r="K149" s="225"/>
      <c r="L149" s="225" t="s">
        <v>1770</v>
      </c>
      <c r="M149" s="225"/>
      <c r="N149" s="225"/>
      <c r="O149" s="225" t="s">
        <v>22</v>
      </c>
      <c r="P149" s="225" t="s">
        <v>1768</v>
      </c>
      <c r="Q149" s="225"/>
      <c r="R149" s="253">
        <v>2.823</v>
      </c>
      <c r="S149" s="253">
        <v>4.4829999999999997</v>
      </c>
      <c r="T149" s="296" t="s">
        <v>2881</v>
      </c>
      <c r="U149" s="240">
        <v>6</v>
      </c>
      <c r="V149" s="296" t="s">
        <v>2880</v>
      </c>
      <c r="W149" s="296">
        <v>2008</v>
      </c>
      <c r="X149" s="296" t="s">
        <v>3177</v>
      </c>
      <c r="Y149" s="296">
        <v>3</v>
      </c>
      <c r="Z149" s="26" t="s">
        <v>2209</v>
      </c>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row>
    <row r="150" spans="1:59" x14ac:dyDescent="0.15">
      <c r="A150" s="148"/>
      <c r="B150" s="22" t="s">
        <v>85</v>
      </c>
      <c r="C150" s="26" t="s">
        <v>2210</v>
      </c>
      <c r="D150" s="225" t="s">
        <v>419</v>
      </c>
      <c r="E150" s="225" t="s">
        <v>420</v>
      </c>
      <c r="F150" s="314" t="s">
        <v>3911</v>
      </c>
      <c r="G150" s="253" t="s">
        <v>3156</v>
      </c>
      <c r="H150" s="225" t="s">
        <v>1870</v>
      </c>
      <c r="I150" s="225"/>
      <c r="J150" s="225" t="s">
        <v>1773</v>
      </c>
      <c r="K150" s="225"/>
      <c r="L150" s="225"/>
      <c r="M150" s="225"/>
      <c r="N150" s="225"/>
      <c r="O150" s="225" t="s">
        <v>22</v>
      </c>
      <c r="P150" s="225" t="s">
        <v>1768</v>
      </c>
      <c r="Q150" s="225"/>
      <c r="R150" s="253"/>
      <c r="S150" s="253"/>
      <c r="T150" s="296" t="s">
        <v>2884</v>
      </c>
      <c r="U150" s="240" t="s">
        <v>2884</v>
      </c>
      <c r="V150" s="296" t="s">
        <v>2884</v>
      </c>
      <c r="W150" s="296">
        <v>2006</v>
      </c>
      <c r="X150" s="296" t="s">
        <v>3177</v>
      </c>
      <c r="Y150" s="296">
        <v>4</v>
      </c>
      <c r="Z150" s="26" t="s">
        <v>2211</v>
      </c>
    </row>
    <row r="151" spans="1:59" s="89" customFormat="1" x14ac:dyDescent="0.15">
      <c r="A151" s="148"/>
      <c r="B151" s="22" t="s">
        <v>86</v>
      </c>
      <c r="C151" s="26" t="s">
        <v>2212</v>
      </c>
      <c r="D151" s="225" t="s">
        <v>421</v>
      </c>
      <c r="E151" s="225" t="s">
        <v>422</v>
      </c>
      <c r="F151" s="314" t="s">
        <v>3912</v>
      </c>
      <c r="G151" s="253">
        <v>4.944</v>
      </c>
      <c r="H151" s="225" t="s">
        <v>1871</v>
      </c>
      <c r="I151" s="225" t="s">
        <v>1769</v>
      </c>
      <c r="J151" s="225"/>
      <c r="K151" s="225"/>
      <c r="L151" s="225"/>
      <c r="M151" s="225"/>
      <c r="N151" s="225" t="s">
        <v>1765</v>
      </c>
      <c r="O151" s="225"/>
      <c r="P151" s="225"/>
      <c r="Q151" s="225" t="s">
        <v>1766</v>
      </c>
      <c r="R151" s="253">
        <v>4.0039999999999996</v>
      </c>
      <c r="S151" s="253">
        <v>4.6029999999999998</v>
      </c>
      <c r="T151" s="296" t="s">
        <v>2922</v>
      </c>
      <c r="U151" s="240">
        <v>92</v>
      </c>
      <c r="V151" s="296" t="s">
        <v>2882</v>
      </c>
      <c r="W151" s="296">
        <v>1996</v>
      </c>
      <c r="X151" s="296" t="s">
        <v>3214</v>
      </c>
      <c r="Y151" s="296">
        <v>12</v>
      </c>
      <c r="Z151" s="26" t="s">
        <v>2213</v>
      </c>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row>
    <row r="152" spans="1:59" s="88" customFormat="1" x14ac:dyDescent="0.15">
      <c r="A152" s="148"/>
      <c r="B152" s="22" t="s">
        <v>87</v>
      </c>
      <c r="C152" s="26" t="s">
        <v>2214</v>
      </c>
      <c r="D152" s="225" t="s">
        <v>423</v>
      </c>
      <c r="E152" s="225" t="s">
        <v>424</v>
      </c>
      <c r="F152" s="314" t="s">
        <v>3913</v>
      </c>
      <c r="G152" s="253">
        <v>10.787000000000001</v>
      </c>
      <c r="H152" s="225" t="s">
        <v>1872</v>
      </c>
      <c r="I152" s="225" t="s">
        <v>1769</v>
      </c>
      <c r="J152" s="225"/>
      <c r="K152" s="225"/>
      <c r="L152" s="225"/>
      <c r="M152" s="225"/>
      <c r="N152" s="225"/>
      <c r="O152" s="225"/>
      <c r="P152" s="225"/>
      <c r="Q152" s="225" t="s">
        <v>1766</v>
      </c>
      <c r="R152" s="253">
        <v>7.0140000000000002</v>
      </c>
      <c r="S152" s="253">
        <v>8.1679999999999993</v>
      </c>
      <c r="T152" s="296" t="s">
        <v>2927</v>
      </c>
      <c r="U152" s="240">
        <v>12</v>
      </c>
      <c r="V152" s="296" t="s">
        <v>2880</v>
      </c>
      <c r="W152" s="296">
        <v>1996</v>
      </c>
      <c r="X152" s="296" t="s">
        <v>3260</v>
      </c>
      <c r="Y152" s="296">
        <v>14</v>
      </c>
      <c r="Z152" s="26" t="s">
        <v>2215</v>
      </c>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141"/>
      <c r="BF152" s="141"/>
      <c r="BG152" s="141"/>
    </row>
    <row r="153" spans="1:59" x14ac:dyDescent="0.15">
      <c r="A153" s="148"/>
      <c r="B153" s="22" t="s">
        <v>88</v>
      </c>
      <c r="C153" s="26" t="s">
        <v>2216</v>
      </c>
      <c r="D153" s="225" t="s">
        <v>425</v>
      </c>
      <c r="E153" s="225" t="s">
        <v>426</v>
      </c>
      <c r="F153" s="314" t="s">
        <v>3914</v>
      </c>
      <c r="G153" s="253">
        <v>5.3570000000000002</v>
      </c>
      <c r="H153" s="225" t="s">
        <v>1873</v>
      </c>
      <c r="I153" s="225" t="s">
        <v>1769</v>
      </c>
      <c r="J153" s="225"/>
      <c r="K153" s="225"/>
      <c r="L153" s="225"/>
      <c r="M153" s="225"/>
      <c r="N153" s="225" t="s">
        <v>1765</v>
      </c>
      <c r="O153" s="225"/>
      <c r="P153" s="225"/>
      <c r="Q153" s="225" t="s">
        <v>1766</v>
      </c>
      <c r="R153" s="253">
        <v>5.4370000000000003</v>
      </c>
      <c r="S153" s="253">
        <v>5.0430000000000001</v>
      </c>
      <c r="T153" s="296" t="s">
        <v>2928</v>
      </c>
      <c r="U153" s="240">
        <v>68</v>
      </c>
      <c r="V153" s="296" t="s">
        <v>2879</v>
      </c>
      <c r="W153" s="296">
        <v>1996</v>
      </c>
      <c r="X153" s="296" t="s">
        <v>3261</v>
      </c>
      <c r="Y153" s="296">
        <v>12</v>
      </c>
      <c r="Z153" s="26" t="s">
        <v>2217</v>
      </c>
    </row>
    <row r="154" spans="1:59" s="218" customFormat="1" ht="17.25" customHeight="1" x14ac:dyDescent="0.15">
      <c r="A154" s="148"/>
      <c r="B154" s="22" t="s">
        <v>89</v>
      </c>
      <c r="C154" s="26" t="s">
        <v>2218</v>
      </c>
      <c r="D154" s="225" t="s">
        <v>427</v>
      </c>
      <c r="E154" s="225" t="s">
        <v>428</v>
      </c>
      <c r="F154" s="314" t="s">
        <v>3915</v>
      </c>
      <c r="G154" s="253">
        <v>0.76</v>
      </c>
      <c r="H154" s="225" t="s">
        <v>1874</v>
      </c>
      <c r="I154" s="225"/>
      <c r="J154" s="225"/>
      <c r="K154" s="225"/>
      <c r="L154" s="225" t="s">
        <v>1770</v>
      </c>
      <c r="M154" s="225"/>
      <c r="N154" s="225"/>
      <c r="O154" s="225" t="s">
        <v>22</v>
      </c>
      <c r="P154" s="225" t="s">
        <v>1768</v>
      </c>
      <c r="Q154" s="225"/>
      <c r="R154" s="253">
        <v>0.82099999999999995</v>
      </c>
      <c r="S154" s="253">
        <v>0.67900000000000005</v>
      </c>
      <c r="T154" s="296" t="s">
        <v>2881</v>
      </c>
      <c r="U154" s="240">
        <v>333</v>
      </c>
      <c r="V154" s="296" t="s">
        <v>2877</v>
      </c>
      <c r="W154" s="296">
        <v>2003</v>
      </c>
      <c r="X154" s="296" t="s">
        <v>3262</v>
      </c>
      <c r="Y154" s="296">
        <v>4</v>
      </c>
      <c r="Z154" s="26" t="s">
        <v>2219</v>
      </c>
    </row>
    <row r="155" spans="1:59" x14ac:dyDescent="0.15">
      <c r="A155" s="148"/>
      <c r="B155" s="22" t="s">
        <v>90</v>
      </c>
      <c r="C155" s="26" t="s">
        <v>2220</v>
      </c>
      <c r="D155" s="225" t="s">
        <v>429</v>
      </c>
      <c r="E155" s="225" t="s">
        <v>430</v>
      </c>
      <c r="F155" s="314" t="s">
        <v>3916</v>
      </c>
      <c r="G155" s="255">
        <v>3.16</v>
      </c>
      <c r="H155" s="225" t="s">
        <v>1875</v>
      </c>
      <c r="I155" s="225" t="s">
        <v>1769</v>
      </c>
      <c r="J155" s="225"/>
      <c r="K155" s="225"/>
      <c r="L155" s="225"/>
      <c r="M155" s="225"/>
      <c r="N155" s="225" t="s">
        <v>1765</v>
      </c>
      <c r="O155" s="225"/>
      <c r="P155" s="225"/>
      <c r="Q155" s="225" t="s">
        <v>1766</v>
      </c>
      <c r="R155" s="255">
        <v>2.3359999999999999</v>
      </c>
      <c r="S155" s="255">
        <v>2.2610000000000001</v>
      </c>
      <c r="T155" s="298" t="s">
        <v>3162</v>
      </c>
      <c r="U155" s="242">
        <v>32</v>
      </c>
      <c r="V155" s="298" t="s">
        <v>2882</v>
      </c>
      <c r="W155" s="296">
        <v>1996</v>
      </c>
      <c r="X155" s="296" t="s">
        <v>3232</v>
      </c>
      <c r="Y155" s="296">
        <v>9</v>
      </c>
      <c r="Z155" s="26" t="s">
        <v>2221</v>
      </c>
    </row>
    <row r="156" spans="1:59" x14ac:dyDescent="0.15">
      <c r="A156" s="148"/>
      <c r="B156" s="22" t="s">
        <v>91</v>
      </c>
      <c r="C156" s="26" t="s">
        <v>2222</v>
      </c>
      <c r="D156" s="225" t="s">
        <v>431</v>
      </c>
      <c r="E156" s="225" t="s">
        <v>432</v>
      </c>
      <c r="F156" s="314" t="s">
        <v>3917</v>
      </c>
      <c r="G156" s="253" t="s">
        <v>3156</v>
      </c>
      <c r="H156" s="225" t="s">
        <v>1785</v>
      </c>
      <c r="I156" s="225" t="s">
        <v>1769</v>
      </c>
      <c r="J156" s="225"/>
      <c r="K156" s="225"/>
      <c r="L156" s="225" t="s">
        <v>1770</v>
      </c>
      <c r="M156" s="225"/>
      <c r="N156" s="225"/>
      <c r="O156" s="225"/>
      <c r="P156" s="225" t="s">
        <v>1768</v>
      </c>
      <c r="Q156" s="225" t="s">
        <v>1766</v>
      </c>
      <c r="R156" s="253"/>
      <c r="S156" s="253"/>
      <c r="T156" s="296" t="s">
        <v>2884</v>
      </c>
      <c r="U156" s="240" t="s">
        <v>2884</v>
      </c>
      <c r="V156" s="296" t="s">
        <v>2884</v>
      </c>
      <c r="W156" s="296">
        <v>1996</v>
      </c>
      <c r="X156" s="296" t="s">
        <v>3263</v>
      </c>
      <c r="Y156" s="296">
        <v>4</v>
      </c>
      <c r="Z156" s="26" t="s">
        <v>2223</v>
      </c>
    </row>
    <row r="157" spans="1:59" x14ac:dyDescent="0.15">
      <c r="A157" s="148"/>
      <c r="B157" s="22" t="s">
        <v>92</v>
      </c>
      <c r="C157" s="26" t="s">
        <v>2224</v>
      </c>
      <c r="D157" s="225" t="s">
        <v>433</v>
      </c>
      <c r="E157" s="225" t="s">
        <v>434</v>
      </c>
      <c r="F157" s="314" t="s">
        <v>3918</v>
      </c>
      <c r="G157" s="253">
        <v>1.395</v>
      </c>
      <c r="H157" s="225" t="s">
        <v>1876</v>
      </c>
      <c r="I157" s="225"/>
      <c r="J157" s="225" t="s">
        <v>1773</v>
      </c>
      <c r="K157" s="225"/>
      <c r="L157" s="225"/>
      <c r="M157" s="225"/>
      <c r="N157" s="225"/>
      <c r="O157" s="225"/>
      <c r="P157" s="225" t="s">
        <v>1768</v>
      </c>
      <c r="Q157" s="225"/>
      <c r="R157" s="253">
        <v>1.2669999999999999</v>
      </c>
      <c r="S157" s="253">
        <v>1.075</v>
      </c>
      <c r="T157" s="296" t="s">
        <v>2905</v>
      </c>
      <c r="U157" s="240">
        <v>73</v>
      </c>
      <c r="V157" s="296" t="s">
        <v>2882</v>
      </c>
      <c r="W157" s="296">
        <v>2002</v>
      </c>
      <c r="X157" s="296" t="s">
        <v>3177</v>
      </c>
      <c r="Y157" s="296">
        <v>4</v>
      </c>
      <c r="Z157" s="26" t="s">
        <v>2225</v>
      </c>
    </row>
    <row r="158" spans="1:59" x14ac:dyDescent="0.15">
      <c r="A158" s="148"/>
      <c r="B158" s="22" t="s">
        <v>93</v>
      </c>
      <c r="C158" s="26" t="s">
        <v>2226</v>
      </c>
      <c r="D158" s="225" t="s">
        <v>435</v>
      </c>
      <c r="E158" s="225" t="s">
        <v>436</v>
      </c>
      <c r="F158" s="314" t="s">
        <v>3919</v>
      </c>
      <c r="G158" s="253" t="s">
        <v>3156</v>
      </c>
      <c r="H158" s="225" t="s">
        <v>1786</v>
      </c>
      <c r="I158" s="225" t="s">
        <v>1769</v>
      </c>
      <c r="J158" s="225"/>
      <c r="K158" s="225"/>
      <c r="L158" s="225"/>
      <c r="M158" s="225" t="s">
        <v>1767</v>
      </c>
      <c r="N158" s="225"/>
      <c r="O158" s="225"/>
      <c r="P158" s="225" t="s">
        <v>1768</v>
      </c>
      <c r="Q158" s="225" t="s">
        <v>1766</v>
      </c>
      <c r="R158" s="256"/>
      <c r="S158" s="256"/>
      <c r="T158" s="299" t="s">
        <v>2884</v>
      </c>
      <c r="U158" s="243" t="s">
        <v>2884</v>
      </c>
      <c r="V158" s="299" t="s">
        <v>2884</v>
      </c>
      <c r="W158" s="296">
        <v>1996</v>
      </c>
      <c r="X158" s="296" t="s">
        <v>3264</v>
      </c>
      <c r="Y158" s="296">
        <v>3</v>
      </c>
      <c r="Z158" s="26" t="s">
        <v>2227</v>
      </c>
    </row>
    <row r="159" spans="1:59" s="89" customFormat="1" x14ac:dyDescent="0.15">
      <c r="A159" s="148"/>
      <c r="B159" s="22" t="s">
        <v>94</v>
      </c>
      <c r="C159" s="26" t="s">
        <v>2228</v>
      </c>
      <c r="D159" s="225" t="s">
        <v>437</v>
      </c>
      <c r="E159" s="225" t="s">
        <v>438</v>
      </c>
      <c r="F159" s="314" t="s">
        <v>3920</v>
      </c>
      <c r="G159" s="253" t="s">
        <v>3156</v>
      </c>
      <c r="H159" s="225" t="s">
        <v>1877</v>
      </c>
      <c r="I159" s="225"/>
      <c r="J159" s="225"/>
      <c r="K159" s="225"/>
      <c r="L159" s="225"/>
      <c r="M159" s="225" t="s">
        <v>1767</v>
      </c>
      <c r="N159" s="225"/>
      <c r="O159" s="225"/>
      <c r="P159" s="225" t="s">
        <v>1768</v>
      </c>
      <c r="Q159" s="225"/>
      <c r="R159" s="253"/>
      <c r="S159" s="253"/>
      <c r="T159" s="296" t="s">
        <v>2884</v>
      </c>
      <c r="U159" s="240" t="s">
        <v>2884</v>
      </c>
      <c r="V159" s="296" t="s">
        <v>2884</v>
      </c>
      <c r="W159" s="296">
        <v>2009</v>
      </c>
      <c r="X159" s="296" t="s">
        <v>3177</v>
      </c>
      <c r="Y159" s="296">
        <v>4</v>
      </c>
      <c r="Z159" s="26" t="s">
        <v>2229</v>
      </c>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row>
    <row r="160" spans="1:59" x14ac:dyDescent="0.15">
      <c r="A160" s="148"/>
      <c r="B160" s="26" t="s">
        <v>28</v>
      </c>
      <c r="C160" s="26" t="s">
        <v>2230</v>
      </c>
      <c r="D160" s="225" t="s">
        <v>439</v>
      </c>
      <c r="E160" s="225" t="s">
        <v>440</v>
      </c>
      <c r="F160" s="314" t="s">
        <v>3921</v>
      </c>
      <c r="G160" s="253">
        <v>9.0790000000000006</v>
      </c>
      <c r="H160" s="225" t="s">
        <v>1878</v>
      </c>
      <c r="I160" s="225" t="s">
        <v>1769</v>
      </c>
      <c r="J160" s="26"/>
      <c r="K160" s="26"/>
      <c r="L160" s="26"/>
      <c r="M160" s="26"/>
      <c r="N160" s="26"/>
      <c r="O160" s="26"/>
      <c r="P160" s="4"/>
      <c r="Q160" s="225" t="s">
        <v>1766</v>
      </c>
      <c r="R160" s="253">
        <v>9.0549999999999997</v>
      </c>
      <c r="S160" s="253">
        <v>8.3130000000000006</v>
      </c>
      <c r="T160" s="296" t="s">
        <v>2930</v>
      </c>
      <c r="U160" s="240">
        <v>3</v>
      </c>
      <c r="V160" s="296" t="s">
        <v>2880</v>
      </c>
      <c r="W160" s="296">
        <v>1996</v>
      </c>
      <c r="X160" s="296" t="s">
        <v>3265</v>
      </c>
      <c r="Y160" s="296">
        <v>24</v>
      </c>
      <c r="Z160" s="26" t="s">
        <v>2231</v>
      </c>
    </row>
    <row r="161" spans="1:60" x14ac:dyDescent="0.15">
      <c r="A161" s="148"/>
      <c r="B161" s="22" t="s">
        <v>95</v>
      </c>
      <c r="C161" s="26" t="s">
        <v>2232</v>
      </c>
      <c r="D161" s="225" t="s">
        <v>441</v>
      </c>
      <c r="E161" s="225" t="s">
        <v>442</v>
      </c>
      <c r="F161" s="314" t="s">
        <v>3922</v>
      </c>
      <c r="G161" s="253">
        <v>1.147</v>
      </c>
      <c r="H161" s="225" t="s">
        <v>1879</v>
      </c>
      <c r="I161" s="225"/>
      <c r="J161" s="225"/>
      <c r="K161" s="225"/>
      <c r="L161" s="225" t="s">
        <v>1770</v>
      </c>
      <c r="M161" s="225"/>
      <c r="N161" s="225"/>
      <c r="O161" s="225"/>
      <c r="P161" s="225" t="s">
        <v>1768</v>
      </c>
      <c r="Q161" s="225"/>
      <c r="R161" s="253">
        <v>0.72499999999999998</v>
      </c>
      <c r="S161" s="253">
        <v>0.88300000000000001</v>
      </c>
      <c r="T161" s="296" t="s">
        <v>2980</v>
      </c>
      <c r="U161" s="240">
        <v>38</v>
      </c>
      <c r="V161" s="296" t="s">
        <v>2877</v>
      </c>
      <c r="W161" s="296">
        <v>1996</v>
      </c>
      <c r="X161" s="296" t="s">
        <v>3246</v>
      </c>
      <c r="Y161" s="296">
        <v>4</v>
      </c>
      <c r="Z161" s="26" t="s">
        <v>2233</v>
      </c>
    </row>
    <row r="162" spans="1:60" x14ac:dyDescent="0.15">
      <c r="A162" s="222"/>
      <c r="B162" s="22" t="s">
        <v>96</v>
      </c>
      <c r="C162" s="26" t="s">
        <v>2234</v>
      </c>
      <c r="D162" s="225" t="s">
        <v>823</v>
      </c>
      <c r="E162" s="225" t="s">
        <v>822</v>
      </c>
      <c r="F162" s="314" t="s">
        <v>3923</v>
      </c>
      <c r="G162" s="253" t="s">
        <v>3156</v>
      </c>
      <c r="H162" s="225" t="s">
        <v>1787</v>
      </c>
      <c r="I162" s="225"/>
      <c r="J162" s="225"/>
      <c r="K162" s="225"/>
      <c r="L162" s="225"/>
      <c r="M162" s="225" t="s">
        <v>1767</v>
      </c>
      <c r="N162" s="225"/>
      <c r="O162" s="225"/>
      <c r="P162" s="225" t="s">
        <v>1768</v>
      </c>
      <c r="Q162" s="225"/>
      <c r="R162" s="253"/>
      <c r="S162" s="253"/>
      <c r="T162" s="296" t="s">
        <v>2884</v>
      </c>
      <c r="U162" s="240" t="s">
        <v>2884</v>
      </c>
      <c r="V162" s="296" t="s">
        <v>2884</v>
      </c>
      <c r="W162" s="296">
        <v>2007</v>
      </c>
      <c r="X162" s="296" t="s">
        <v>3177</v>
      </c>
      <c r="Y162" s="296">
        <v>3</v>
      </c>
      <c r="Z162" s="26" t="s">
        <v>2235</v>
      </c>
    </row>
    <row r="163" spans="1:60" x14ac:dyDescent="0.15">
      <c r="A163" s="148"/>
      <c r="B163" s="22" t="s">
        <v>97</v>
      </c>
      <c r="C163" s="26" t="s">
        <v>2236</v>
      </c>
      <c r="D163" s="225" t="s">
        <v>445</v>
      </c>
      <c r="E163" s="225" t="s">
        <v>446</v>
      </c>
      <c r="F163" s="314" t="s">
        <v>3924</v>
      </c>
      <c r="G163" s="253" t="s">
        <v>3156</v>
      </c>
      <c r="H163" s="225" t="s">
        <v>1880</v>
      </c>
      <c r="I163" s="225"/>
      <c r="J163" s="225"/>
      <c r="K163" s="225"/>
      <c r="L163" s="225" t="s">
        <v>1770</v>
      </c>
      <c r="M163" s="225"/>
      <c r="N163" s="225"/>
      <c r="O163" s="225" t="s">
        <v>22</v>
      </c>
      <c r="P163" s="225" t="s">
        <v>1768</v>
      </c>
      <c r="Q163" s="225"/>
      <c r="R163" s="253"/>
      <c r="S163" s="253"/>
      <c r="T163" s="296" t="s">
        <v>2884</v>
      </c>
      <c r="U163" s="240" t="s">
        <v>2884</v>
      </c>
      <c r="V163" s="296" t="s">
        <v>2884</v>
      </c>
      <c r="W163" s="296">
        <v>1996</v>
      </c>
      <c r="X163" s="296" t="s">
        <v>3266</v>
      </c>
      <c r="Y163" s="296">
        <v>1</v>
      </c>
      <c r="Z163" s="26" t="s">
        <v>2237</v>
      </c>
    </row>
    <row r="164" spans="1:60" x14ac:dyDescent="0.15">
      <c r="A164" s="148"/>
      <c r="B164" s="22" t="s">
        <v>98</v>
      </c>
      <c r="C164" s="26" t="s">
        <v>2238</v>
      </c>
      <c r="D164" s="225" t="s">
        <v>447</v>
      </c>
      <c r="E164" s="225" t="s">
        <v>448</v>
      </c>
      <c r="F164" s="314" t="s">
        <v>3925</v>
      </c>
      <c r="G164" s="253">
        <v>0.58299999999999996</v>
      </c>
      <c r="H164" s="225" t="s">
        <v>1881</v>
      </c>
      <c r="I164" s="225"/>
      <c r="J164" s="225" t="s">
        <v>1773</v>
      </c>
      <c r="K164" s="225"/>
      <c r="L164" s="225"/>
      <c r="M164" s="225"/>
      <c r="N164" s="225"/>
      <c r="O164" s="225"/>
      <c r="P164" s="225" t="s">
        <v>1768</v>
      </c>
      <c r="Q164" s="225"/>
      <c r="R164" s="253">
        <v>0.91700000000000004</v>
      </c>
      <c r="S164" s="253">
        <v>0.70799999999999996</v>
      </c>
      <c r="T164" s="296" t="s">
        <v>2905</v>
      </c>
      <c r="U164" s="240">
        <v>131</v>
      </c>
      <c r="V164" s="296" t="s">
        <v>2877</v>
      </c>
      <c r="W164" s="296">
        <v>1996</v>
      </c>
      <c r="X164" s="296" t="s">
        <v>3262</v>
      </c>
      <c r="Y164" s="296">
        <v>1</v>
      </c>
      <c r="Z164" s="26" t="s">
        <v>2239</v>
      </c>
    </row>
    <row r="165" spans="1:60" s="205" customFormat="1" ht="15" customHeight="1" x14ac:dyDescent="0.15">
      <c r="A165" s="148"/>
      <c r="B165" s="22" t="s">
        <v>99</v>
      </c>
      <c r="C165" s="26" t="s">
        <v>2240</v>
      </c>
      <c r="D165" s="225" t="s">
        <v>1774</v>
      </c>
      <c r="E165" s="225" t="s">
        <v>1775</v>
      </c>
      <c r="F165" s="314" t="s">
        <v>3926</v>
      </c>
      <c r="G165" s="253">
        <v>0.89400000000000002</v>
      </c>
      <c r="H165" s="225" t="s">
        <v>1882</v>
      </c>
      <c r="I165" s="225"/>
      <c r="J165" s="225"/>
      <c r="K165" s="225"/>
      <c r="L165" s="225"/>
      <c r="M165" s="225" t="s">
        <v>1767</v>
      </c>
      <c r="N165" s="225"/>
      <c r="O165" s="225"/>
      <c r="P165" s="225" t="s">
        <v>1768</v>
      </c>
      <c r="Q165" s="225"/>
      <c r="R165" s="253">
        <v>0.41799999999999998</v>
      </c>
      <c r="S165" s="253">
        <v>0.59199999999999997</v>
      </c>
      <c r="T165" s="296" t="s">
        <v>3163</v>
      </c>
      <c r="U165" s="240">
        <v>118</v>
      </c>
      <c r="V165" s="296" t="s">
        <v>2877</v>
      </c>
      <c r="W165" s="296">
        <v>1996</v>
      </c>
      <c r="X165" s="296" t="s">
        <v>3267</v>
      </c>
      <c r="Y165" s="296">
        <v>4</v>
      </c>
      <c r="Z165" s="26" t="s">
        <v>2241</v>
      </c>
      <c r="AA165" s="204"/>
      <c r="AB165" s="204"/>
      <c r="AC165" s="204"/>
      <c r="AD165" s="204"/>
      <c r="AE165" s="204"/>
      <c r="AF165" s="204"/>
      <c r="AG165" s="204"/>
      <c r="AH165" s="204"/>
      <c r="AI165" s="204"/>
      <c r="AJ165" s="204"/>
      <c r="AK165" s="204"/>
      <c r="AL165" s="204"/>
      <c r="AM165" s="204"/>
      <c r="AN165" s="204"/>
      <c r="AO165" s="204"/>
      <c r="AP165" s="204"/>
      <c r="AQ165" s="204"/>
      <c r="AR165" s="204"/>
      <c r="AS165" s="204"/>
      <c r="AT165" s="204"/>
      <c r="AU165" s="204"/>
      <c r="AV165" s="204"/>
      <c r="AW165" s="204"/>
      <c r="AX165" s="204"/>
      <c r="AY165" s="204"/>
      <c r="AZ165" s="204"/>
      <c r="BA165" s="204"/>
      <c r="BB165" s="204"/>
      <c r="BC165" s="204"/>
      <c r="BD165" s="204"/>
      <c r="BE165" s="204"/>
      <c r="BF165" s="204"/>
      <c r="BG165" s="204"/>
    </row>
    <row r="166" spans="1:60" s="205" customFormat="1" x14ac:dyDescent="0.15">
      <c r="A166" s="148"/>
      <c r="B166" s="22" t="s">
        <v>100</v>
      </c>
      <c r="C166" s="26" t="s">
        <v>2242</v>
      </c>
      <c r="D166" s="225" t="s">
        <v>449</v>
      </c>
      <c r="E166" s="225" t="s">
        <v>450</v>
      </c>
      <c r="F166" s="314" t="s">
        <v>3927</v>
      </c>
      <c r="G166" s="253">
        <v>0.52900000000000003</v>
      </c>
      <c r="H166" s="225" t="s">
        <v>1883</v>
      </c>
      <c r="I166" s="225"/>
      <c r="J166" s="225"/>
      <c r="K166" s="225"/>
      <c r="L166" s="225"/>
      <c r="M166" s="225" t="s">
        <v>1767</v>
      </c>
      <c r="N166" s="225"/>
      <c r="O166" s="225"/>
      <c r="P166" s="225" t="s">
        <v>1768</v>
      </c>
      <c r="Q166" s="225"/>
      <c r="R166" s="253">
        <v>0.84099999999999997</v>
      </c>
      <c r="S166" s="253">
        <v>0.58899999999999997</v>
      </c>
      <c r="T166" s="296" t="s">
        <v>2892</v>
      </c>
      <c r="U166" s="240">
        <v>55</v>
      </c>
      <c r="V166" s="296" t="s">
        <v>2877</v>
      </c>
      <c r="W166" s="296">
        <v>1996</v>
      </c>
      <c r="X166" s="296" t="s">
        <v>3259</v>
      </c>
      <c r="Y166" s="296">
        <v>5</v>
      </c>
      <c r="Z166" s="26" t="s">
        <v>2243</v>
      </c>
      <c r="AA166" s="204"/>
      <c r="AB166" s="204"/>
      <c r="AC166" s="204"/>
      <c r="AD166" s="204"/>
      <c r="AE166" s="204"/>
      <c r="AF166" s="204"/>
      <c r="AG166" s="204"/>
      <c r="AH166" s="204"/>
      <c r="AI166" s="204"/>
      <c r="AJ166" s="204"/>
      <c r="AK166" s="204"/>
      <c r="AL166" s="204"/>
      <c r="AM166" s="204"/>
      <c r="AN166" s="204"/>
      <c r="AO166" s="204"/>
      <c r="AP166" s="204"/>
      <c r="AQ166" s="204"/>
      <c r="AR166" s="204"/>
      <c r="AS166" s="204"/>
      <c r="AT166" s="204"/>
      <c r="AU166" s="204"/>
      <c r="AV166" s="204"/>
      <c r="AW166" s="204"/>
      <c r="AX166" s="204"/>
      <c r="AY166" s="204"/>
      <c r="AZ166" s="204"/>
      <c r="BA166" s="204"/>
      <c r="BB166" s="204"/>
      <c r="BC166" s="204"/>
      <c r="BD166" s="204"/>
      <c r="BE166" s="204"/>
      <c r="BF166" s="204"/>
      <c r="BG166" s="204"/>
    </row>
    <row r="167" spans="1:60" s="205" customFormat="1" ht="18.75" customHeight="1" x14ac:dyDescent="0.15">
      <c r="A167" s="148"/>
      <c r="B167" s="22" t="s">
        <v>101</v>
      </c>
      <c r="C167" s="26" t="s">
        <v>2246</v>
      </c>
      <c r="D167" s="225" t="s">
        <v>451</v>
      </c>
      <c r="E167" s="225" t="s">
        <v>452</v>
      </c>
      <c r="F167" s="314" t="s">
        <v>3928</v>
      </c>
      <c r="G167" s="253" t="s">
        <v>3156</v>
      </c>
      <c r="H167" s="225" t="s">
        <v>1885</v>
      </c>
      <c r="I167" s="225"/>
      <c r="J167" s="225"/>
      <c r="K167" s="225"/>
      <c r="L167" s="225"/>
      <c r="M167" s="225" t="s">
        <v>1767</v>
      </c>
      <c r="N167" s="225"/>
      <c r="O167" s="225"/>
      <c r="P167" s="225" t="s">
        <v>1768</v>
      </c>
      <c r="Q167" s="225"/>
      <c r="R167" s="253"/>
      <c r="S167" s="253"/>
      <c r="T167" s="296" t="s">
        <v>2884</v>
      </c>
      <c r="U167" s="240" t="s">
        <v>2884</v>
      </c>
      <c r="V167" s="296" t="s">
        <v>2884</v>
      </c>
      <c r="W167" s="296">
        <v>1996</v>
      </c>
      <c r="X167" s="296" t="s">
        <v>3201</v>
      </c>
      <c r="Y167" s="296">
        <v>4</v>
      </c>
      <c r="Z167" s="26" t="s">
        <v>2247</v>
      </c>
      <c r="AA167" s="204"/>
      <c r="AB167" s="204"/>
      <c r="AC167" s="204"/>
      <c r="AD167" s="204"/>
      <c r="AE167" s="204"/>
      <c r="AF167" s="204"/>
      <c r="AG167" s="204"/>
      <c r="AH167" s="204"/>
      <c r="AI167" s="204"/>
      <c r="AJ167" s="204"/>
      <c r="AK167" s="204"/>
      <c r="AL167" s="204"/>
      <c r="AM167" s="204"/>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row>
    <row r="168" spans="1:60" s="205" customFormat="1" ht="21.75" customHeight="1" x14ac:dyDescent="0.15">
      <c r="A168" s="148"/>
      <c r="B168" s="22" t="s">
        <v>103</v>
      </c>
      <c r="C168" s="26" t="s">
        <v>2250</v>
      </c>
      <c r="D168" s="225" t="s">
        <v>455</v>
      </c>
      <c r="E168" s="225" t="s">
        <v>456</v>
      </c>
      <c r="F168" s="314" t="s">
        <v>3929</v>
      </c>
      <c r="G168" s="253">
        <v>2.028</v>
      </c>
      <c r="H168" s="225" t="s">
        <v>1887</v>
      </c>
      <c r="I168" s="225"/>
      <c r="J168" s="225"/>
      <c r="K168" s="225"/>
      <c r="L168" s="225"/>
      <c r="M168" s="225" t="s">
        <v>1767</v>
      </c>
      <c r="N168" s="225"/>
      <c r="O168" s="225"/>
      <c r="P168" s="225" t="s">
        <v>1768</v>
      </c>
      <c r="Q168" s="225"/>
      <c r="R168" s="253">
        <v>1.351</v>
      </c>
      <c r="S168" s="253">
        <v>1.3140000000000001</v>
      </c>
      <c r="T168" s="296" t="s">
        <v>3163</v>
      </c>
      <c r="U168" s="240">
        <v>47</v>
      </c>
      <c r="V168" s="296" t="s">
        <v>2879</v>
      </c>
      <c r="W168" s="296">
        <v>1996</v>
      </c>
      <c r="X168" s="296" t="s">
        <v>3268</v>
      </c>
      <c r="Y168" s="296">
        <v>4</v>
      </c>
      <c r="Z168" s="26" t="s">
        <v>2251</v>
      </c>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c r="AU168" s="204"/>
      <c r="AV168" s="204"/>
      <c r="AW168" s="204"/>
      <c r="AX168" s="204"/>
      <c r="AY168" s="204"/>
      <c r="AZ168" s="204"/>
      <c r="BA168" s="204"/>
      <c r="BB168" s="204"/>
      <c r="BC168" s="204"/>
      <c r="BD168" s="204"/>
      <c r="BE168" s="204"/>
      <c r="BF168" s="204"/>
      <c r="BG168" s="204"/>
    </row>
    <row r="169" spans="1:60" x14ac:dyDescent="0.15">
      <c r="A169" s="148"/>
      <c r="B169" s="22" t="s">
        <v>104</v>
      </c>
      <c r="C169" s="26" t="s">
        <v>2256</v>
      </c>
      <c r="D169" s="225" t="s">
        <v>457</v>
      </c>
      <c r="E169" s="225" t="s">
        <v>458</v>
      </c>
      <c r="F169" s="314" t="s">
        <v>3930</v>
      </c>
      <c r="G169" s="253" t="s">
        <v>3156</v>
      </c>
      <c r="H169" s="225" t="s">
        <v>1788</v>
      </c>
      <c r="I169" s="225"/>
      <c r="J169" s="225"/>
      <c r="K169" s="225"/>
      <c r="L169" s="225"/>
      <c r="M169" s="225" t="s">
        <v>1767</v>
      </c>
      <c r="N169" s="225"/>
      <c r="O169" s="225"/>
      <c r="P169" s="225" t="s">
        <v>1768</v>
      </c>
      <c r="Q169" s="225"/>
      <c r="R169" s="253"/>
      <c r="S169" s="253"/>
      <c r="T169" s="296" t="s">
        <v>2884</v>
      </c>
      <c r="U169" s="240" t="s">
        <v>2884</v>
      </c>
      <c r="V169" s="296" t="s">
        <v>2884</v>
      </c>
      <c r="W169" s="296">
        <v>1996</v>
      </c>
      <c r="X169" s="296" t="s">
        <v>3269</v>
      </c>
      <c r="Y169" s="296">
        <v>4</v>
      </c>
      <c r="Z169" s="26" t="s">
        <v>2257</v>
      </c>
    </row>
    <row r="170" spans="1:60" s="173" customFormat="1" x14ac:dyDescent="0.15">
      <c r="A170" s="148"/>
      <c r="B170" s="22" t="s">
        <v>106</v>
      </c>
      <c r="C170" s="26" t="s">
        <v>2260</v>
      </c>
      <c r="D170" s="225" t="s">
        <v>813</v>
      </c>
      <c r="E170" s="225" t="s">
        <v>812</v>
      </c>
      <c r="F170" s="314" t="s">
        <v>3931</v>
      </c>
      <c r="G170" s="253">
        <v>5.2140000000000004</v>
      </c>
      <c r="H170" s="225" t="s">
        <v>1837</v>
      </c>
      <c r="I170" s="225" t="s">
        <v>1769</v>
      </c>
      <c r="J170" s="225"/>
      <c r="K170" s="225"/>
      <c r="L170" s="225"/>
      <c r="M170" s="225"/>
      <c r="N170" s="225"/>
      <c r="O170" s="225"/>
      <c r="P170" s="225"/>
      <c r="Q170" s="225" t="s">
        <v>1766</v>
      </c>
      <c r="R170" s="253">
        <v>6.1</v>
      </c>
      <c r="S170" s="253">
        <v>4.0449999999999999</v>
      </c>
      <c r="T170" s="296" t="s">
        <v>2927</v>
      </c>
      <c r="U170" s="240">
        <v>40</v>
      </c>
      <c r="V170" s="296" t="s">
        <v>2882</v>
      </c>
      <c r="W170" s="296">
        <v>1996</v>
      </c>
      <c r="X170" s="296" t="s">
        <v>3177</v>
      </c>
      <c r="Y170" s="296">
        <v>12</v>
      </c>
      <c r="Z170" s="26" t="s">
        <v>2261</v>
      </c>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172"/>
      <c r="BA170" s="172"/>
      <c r="BB170" s="172"/>
      <c r="BC170" s="172"/>
      <c r="BD170" s="172"/>
      <c r="BE170" s="172"/>
      <c r="BF170" s="172"/>
      <c r="BG170" s="172"/>
    </row>
    <row r="171" spans="1:60" x14ac:dyDescent="0.15">
      <c r="A171" s="198"/>
      <c r="B171" s="244" t="s">
        <v>1014</v>
      </c>
      <c r="C171" s="26" t="s">
        <v>2262</v>
      </c>
      <c r="D171" s="225" t="s">
        <v>1013</v>
      </c>
      <c r="E171" s="225" t="s">
        <v>1015</v>
      </c>
      <c r="F171" s="314" t="s">
        <v>3932</v>
      </c>
      <c r="G171" s="253">
        <v>6.2220000000000004</v>
      </c>
      <c r="H171" s="225" t="s">
        <v>1889</v>
      </c>
      <c r="I171" s="225" t="s">
        <v>1769</v>
      </c>
      <c r="J171" s="26"/>
      <c r="K171" s="26"/>
      <c r="L171" s="26"/>
      <c r="M171" s="26"/>
      <c r="N171" s="26"/>
      <c r="O171" s="26"/>
      <c r="P171" s="4"/>
      <c r="Q171" s="225" t="s">
        <v>1766</v>
      </c>
      <c r="R171" s="253">
        <v>6.4550000000000001</v>
      </c>
      <c r="S171" s="253">
        <v>8.16</v>
      </c>
      <c r="T171" s="296" t="s">
        <v>2920</v>
      </c>
      <c r="U171" s="240">
        <v>20</v>
      </c>
      <c r="V171" s="296" t="s">
        <v>2880</v>
      </c>
      <c r="W171" s="296">
        <v>1996</v>
      </c>
      <c r="X171" s="296" t="s">
        <v>3263</v>
      </c>
      <c r="Y171" s="296">
        <v>1</v>
      </c>
      <c r="Z171" s="26" t="s">
        <v>2263</v>
      </c>
    </row>
    <row r="172" spans="1:60" s="89" customFormat="1" x14ac:dyDescent="0.15">
      <c r="A172" s="148"/>
      <c r="B172" s="22" t="s">
        <v>107</v>
      </c>
      <c r="C172" s="26" t="s">
        <v>2264</v>
      </c>
      <c r="D172" s="225" t="s">
        <v>463</v>
      </c>
      <c r="E172" s="225" t="s">
        <v>464</v>
      </c>
      <c r="F172" s="314" t="s">
        <v>3933</v>
      </c>
      <c r="G172" s="253" t="s">
        <v>3156</v>
      </c>
      <c r="H172" s="225" t="s">
        <v>1890</v>
      </c>
      <c r="I172" s="225"/>
      <c r="J172" s="225"/>
      <c r="K172" s="225"/>
      <c r="L172" s="225"/>
      <c r="M172" s="225" t="s">
        <v>1767</v>
      </c>
      <c r="N172" s="225"/>
      <c r="O172" s="225"/>
      <c r="P172" s="225" t="s">
        <v>1768</v>
      </c>
      <c r="Q172" s="225"/>
      <c r="R172" s="253"/>
      <c r="S172" s="253"/>
      <c r="T172" s="296" t="s">
        <v>2884</v>
      </c>
      <c r="U172" s="240" t="s">
        <v>2884</v>
      </c>
      <c r="V172" s="296" t="s">
        <v>2884</v>
      </c>
      <c r="W172" s="296">
        <v>1996</v>
      </c>
      <c r="X172" s="296" t="s">
        <v>4128</v>
      </c>
      <c r="Y172" s="296">
        <v>4</v>
      </c>
      <c r="Z172" s="26" t="s">
        <v>2265</v>
      </c>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row>
    <row r="173" spans="1:60" s="145" customFormat="1" x14ac:dyDescent="0.15">
      <c r="A173" s="222"/>
      <c r="B173" s="22" t="s">
        <v>108</v>
      </c>
      <c r="C173" s="26" t="s">
        <v>2266</v>
      </c>
      <c r="D173" s="225" t="s">
        <v>465</v>
      </c>
      <c r="E173" s="225" t="s">
        <v>466</v>
      </c>
      <c r="F173" s="314" t="s">
        <v>3934</v>
      </c>
      <c r="G173" s="253">
        <v>29.983000000000001</v>
      </c>
      <c r="H173" s="225" t="s">
        <v>1891</v>
      </c>
      <c r="I173" s="225" t="s">
        <v>1769</v>
      </c>
      <c r="J173" s="225"/>
      <c r="K173" s="225"/>
      <c r="L173" s="225"/>
      <c r="M173" s="225"/>
      <c r="N173" s="225"/>
      <c r="O173" s="225"/>
      <c r="P173" s="225"/>
      <c r="Q173" s="225" t="s">
        <v>1766</v>
      </c>
      <c r="R173" s="253">
        <v>23.239000000000001</v>
      </c>
      <c r="S173" s="253">
        <v>22.672999999999998</v>
      </c>
      <c r="T173" s="296" t="s">
        <v>2927</v>
      </c>
      <c r="U173" s="240">
        <v>2</v>
      </c>
      <c r="V173" s="296" t="s">
        <v>2880</v>
      </c>
      <c r="W173" s="296">
        <v>1996</v>
      </c>
      <c r="X173" s="296" t="s">
        <v>3214</v>
      </c>
      <c r="Y173" s="296">
        <v>48</v>
      </c>
      <c r="Z173" s="26" t="s">
        <v>2267</v>
      </c>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row>
    <row r="174" spans="1:60" x14ac:dyDescent="0.15">
      <c r="A174" s="148"/>
      <c r="B174" s="22" t="s">
        <v>109</v>
      </c>
      <c r="C174" s="26" t="s">
        <v>2268</v>
      </c>
      <c r="D174" s="225" t="s">
        <v>815</v>
      </c>
      <c r="E174" s="225" t="s">
        <v>814</v>
      </c>
      <c r="F174" s="314" t="s">
        <v>3935</v>
      </c>
      <c r="G174" s="253">
        <v>6.875</v>
      </c>
      <c r="H174" s="225" t="s">
        <v>1789</v>
      </c>
      <c r="I174" s="225" t="s">
        <v>1769</v>
      </c>
      <c r="J174" s="225"/>
      <c r="K174" s="225"/>
      <c r="L174" s="225"/>
      <c r="M174" s="225"/>
      <c r="N174" s="225"/>
      <c r="O174" s="225"/>
      <c r="P174" s="225"/>
      <c r="Q174" s="225" t="s">
        <v>1766</v>
      </c>
      <c r="R174" s="253">
        <v>5.26</v>
      </c>
      <c r="S174" s="253">
        <v>4.8410000000000002</v>
      </c>
      <c r="T174" s="296" t="s">
        <v>2931</v>
      </c>
      <c r="U174" s="240">
        <v>12</v>
      </c>
      <c r="V174" s="296" t="s">
        <v>2880</v>
      </c>
      <c r="W174" s="296">
        <v>2000</v>
      </c>
      <c r="X174" s="296" t="s">
        <v>3177</v>
      </c>
      <c r="Y174" s="296">
        <v>12</v>
      </c>
      <c r="Z174" s="26" t="s">
        <v>2269</v>
      </c>
    </row>
    <row r="175" spans="1:60" s="14" customFormat="1" x14ac:dyDescent="0.15">
      <c r="A175" s="148"/>
      <c r="B175" s="244" t="s">
        <v>1577</v>
      </c>
      <c r="C175" s="26" t="s">
        <v>2274</v>
      </c>
      <c r="D175" s="225" t="s">
        <v>1576</v>
      </c>
      <c r="E175" s="225" t="s">
        <v>1575</v>
      </c>
      <c r="F175" s="314" t="s">
        <v>3936</v>
      </c>
      <c r="G175" s="253">
        <v>1.8029999999999999</v>
      </c>
      <c r="H175" s="225" t="s">
        <v>1893</v>
      </c>
      <c r="I175" s="225" t="s">
        <v>1769</v>
      </c>
      <c r="J175" s="26"/>
      <c r="K175" s="26"/>
      <c r="L175" s="26"/>
      <c r="M175" s="26"/>
      <c r="N175" s="26"/>
      <c r="O175" s="81"/>
      <c r="P175" s="4"/>
      <c r="Q175" s="225" t="s">
        <v>1766</v>
      </c>
      <c r="R175" s="253">
        <v>1.321</v>
      </c>
      <c r="S175" s="253">
        <v>1.655</v>
      </c>
      <c r="T175" s="296" t="s">
        <v>2927</v>
      </c>
      <c r="U175" s="240">
        <v>119</v>
      </c>
      <c r="V175" s="296" t="s">
        <v>2877</v>
      </c>
      <c r="W175" s="296">
        <v>2001</v>
      </c>
      <c r="X175" s="296" t="s">
        <v>3270</v>
      </c>
      <c r="Y175" s="296" t="s">
        <v>953</v>
      </c>
      <c r="Z175" s="26" t="s">
        <v>2275</v>
      </c>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row>
    <row r="176" spans="1:60" s="23" customFormat="1" x14ac:dyDescent="0.15">
      <c r="A176" s="148"/>
      <c r="B176" s="22" t="s">
        <v>110</v>
      </c>
      <c r="C176" s="26" t="s">
        <v>2276</v>
      </c>
      <c r="D176" s="225" t="s">
        <v>467</v>
      </c>
      <c r="E176" s="225" t="s">
        <v>468</v>
      </c>
      <c r="F176" s="314" t="s">
        <v>3937</v>
      </c>
      <c r="G176" s="253">
        <v>4.1909999999999998</v>
      </c>
      <c r="H176" s="225" t="s">
        <v>1894</v>
      </c>
      <c r="I176" s="225" t="s">
        <v>1769</v>
      </c>
      <c r="J176" s="225"/>
      <c r="K176" s="225"/>
      <c r="L176" s="225"/>
      <c r="M176" s="225"/>
      <c r="N176" s="225"/>
      <c r="O176" s="225"/>
      <c r="P176" s="225"/>
      <c r="Q176" s="225" t="s">
        <v>1766</v>
      </c>
      <c r="R176" s="253">
        <v>3.847</v>
      </c>
      <c r="S176" s="253">
        <v>3.4860000000000002</v>
      </c>
      <c r="T176" s="296" t="s">
        <v>2891</v>
      </c>
      <c r="U176" s="240">
        <v>39</v>
      </c>
      <c r="V176" s="296" t="s">
        <v>2879</v>
      </c>
      <c r="W176" s="296">
        <v>1996</v>
      </c>
      <c r="X176" s="296" t="s">
        <v>3271</v>
      </c>
      <c r="Y176" s="296">
        <v>2</v>
      </c>
      <c r="Z176" s="26" t="s">
        <v>2277</v>
      </c>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157"/>
    </row>
    <row r="177" spans="1:59" s="153" customFormat="1" x14ac:dyDescent="0.15">
      <c r="A177" s="148"/>
      <c r="B177" s="22" t="s">
        <v>111</v>
      </c>
      <c r="C177" s="26" t="s">
        <v>2278</v>
      </c>
      <c r="D177" s="225" t="s">
        <v>469</v>
      </c>
      <c r="E177" s="225" t="s">
        <v>470</v>
      </c>
      <c r="F177" s="314" t="s">
        <v>3938</v>
      </c>
      <c r="G177" s="253">
        <v>1.833</v>
      </c>
      <c r="H177" s="225" t="s">
        <v>1895</v>
      </c>
      <c r="I177" s="225"/>
      <c r="J177" s="225" t="s">
        <v>1773</v>
      </c>
      <c r="K177" s="225"/>
      <c r="L177" s="225"/>
      <c r="M177" s="225"/>
      <c r="N177" s="225"/>
      <c r="O177" s="225"/>
      <c r="P177" s="225" t="s">
        <v>1768</v>
      </c>
      <c r="Q177" s="225"/>
      <c r="R177" s="253">
        <v>1.81</v>
      </c>
      <c r="S177" s="253">
        <v>1.4750000000000001</v>
      </c>
      <c r="T177" s="296" t="s">
        <v>2905</v>
      </c>
      <c r="U177" s="240">
        <v>49</v>
      </c>
      <c r="V177" s="296" t="s">
        <v>2882</v>
      </c>
      <c r="W177" s="296">
        <v>1996</v>
      </c>
      <c r="X177" s="296" t="s">
        <v>3176</v>
      </c>
      <c r="Y177" s="296">
        <v>4</v>
      </c>
      <c r="Z177" s="26" t="s">
        <v>2279</v>
      </c>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row>
    <row r="178" spans="1:59" x14ac:dyDescent="0.15">
      <c r="A178" s="148"/>
      <c r="B178" s="22" t="s">
        <v>112</v>
      </c>
      <c r="C178" s="26" t="s">
        <v>2280</v>
      </c>
      <c r="D178" s="225" t="s">
        <v>808</v>
      </c>
      <c r="E178" s="225" t="s">
        <v>806</v>
      </c>
      <c r="F178" s="314" t="s">
        <v>3939</v>
      </c>
      <c r="G178" s="253">
        <v>3.0750000000000002</v>
      </c>
      <c r="H178" s="225" t="s">
        <v>1896</v>
      </c>
      <c r="I178" s="225" t="s">
        <v>1769</v>
      </c>
      <c r="J178" s="225"/>
      <c r="K178" s="225"/>
      <c r="L178" s="225"/>
      <c r="M178" s="225"/>
      <c r="N178" s="225"/>
      <c r="O178" s="225"/>
      <c r="P178" s="225"/>
      <c r="Q178" s="225" t="s">
        <v>1766</v>
      </c>
      <c r="R178" s="253">
        <v>1.841</v>
      </c>
      <c r="S178" s="253">
        <v>2.202</v>
      </c>
      <c r="T178" s="296" t="s">
        <v>2932</v>
      </c>
      <c r="U178" s="240">
        <v>29</v>
      </c>
      <c r="V178" s="296" t="s">
        <v>2882</v>
      </c>
      <c r="W178" s="296">
        <v>1996</v>
      </c>
      <c r="X178" s="296" t="s">
        <v>3263</v>
      </c>
      <c r="Y178" s="296">
        <v>6</v>
      </c>
      <c r="Z178" s="26" t="s">
        <v>2281</v>
      </c>
    </row>
    <row r="179" spans="1:59" x14ac:dyDescent="0.15">
      <c r="A179" s="148"/>
      <c r="B179" s="22" t="s">
        <v>113</v>
      </c>
      <c r="C179" s="26" t="s">
        <v>2282</v>
      </c>
      <c r="D179" s="225" t="s">
        <v>471</v>
      </c>
      <c r="E179" s="225" t="s">
        <v>472</v>
      </c>
      <c r="F179" s="314" t="s">
        <v>3940</v>
      </c>
      <c r="G179" s="253">
        <v>3.8359999999999999</v>
      </c>
      <c r="H179" s="225" t="s">
        <v>1897</v>
      </c>
      <c r="I179" s="225"/>
      <c r="J179" s="225"/>
      <c r="K179" s="225"/>
      <c r="L179" s="225" t="s">
        <v>1770</v>
      </c>
      <c r="M179" s="225"/>
      <c r="N179" s="225" t="s">
        <v>1765</v>
      </c>
      <c r="O179" s="225" t="s">
        <v>22</v>
      </c>
      <c r="P179" s="225" t="s">
        <v>1768</v>
      </c>
      <c r="Q179" s="225" t="s">
        <v>1766</v>
      </c>
      <c r="R179" s="253">
        <v>2.419</v>
      </c>
      <c r="S179" s="253">
        <v>2.323</v>
      </c>
      <c r="T179" s="296" t="s">
        <v>2881</v>
      </c>
      <c r="U179" s="240">
        <v>70</v>
      </c>
      <c r="V179" s="296" t="s">
        <v>2879</v>
      </c>
      <c r="W179" s="296">
        <v>1996</v>
      </c>
      <c r="X179" s="296" t="s">
        <v>3225</v>
      </c>
      <c r="Y179" s="296">
        <v>5</v>
      </c>
      <c r="Z179" s="26" t="s">
        <v>2283</v>
      </c>
    </row>
    <row r="180" spans="1:59" x14ac:dyDescent="0.15">
      <c r="A180" s="148"/>
      <c r="B180" s="22" t="s">
        <v>114</v>
      </c>
      <c r="C180" s="26" t="s">
        <v>2284</v>
      </c>
      <c r="D180" s="225" t="s">
        <v>473</v>
      </c>
      <c r="E180" s="225" t="s">
        <v>474</v>
      </c>
      <c r="F180" s="314" t="s">
        <v>3941</v>
      </c>
      <c r="G180" s="253">
        <v>1.2310000000000001</v>
      </c>
      <c r="H180" s="225" t="s">
        <v>1898</v>
      </c>
      <c r="I180" s="225"/>
      <c r="J180" s="225"/>
      <c r="K180" s="225"/>
      <c r="L180" s="225"/>
      <c r="M180" s="225" t="s">
        <v>1767</v>
      </c>
      <c r="N180" s="225"/>
      <c r="O180" s="225" t="s">
        <v>22</v>
      </c>
      <c r="P180" s="225" t="s">
        <v>1768</v>
      </c>
      <c r="Q180" s="225"/>
      <c r="R180" s="253">
        <v>1.026</v>
      </c>
      <c r="S180" s="253">
        <v>1.1140000000000001</v>
      </c>
      <c r="T180" s="296" t="s">
        <v>2933</v>
      </c>
      <c r="U180" s="240">
        <v>9</v>
      </c>
      <c r="V180" s="296" t="s">
        <v>2882</v>
      </c>
      <c r="W180" s="296">
        <v>1997</v>
      </c>
      <c r="X180" s="296" t="s">
        <v>3177</v>
      </c>
      <c r="Y180" s="296">
        <v>4</v>
      </c>
      <c r="Z180" s="26" t="s">
        <v>2285</v>
      </c>
    </row>
    <row r="181" spans="1:59" s="14" customFormat="1" ht="19.5" customHeight="1" x14ac:dyDescent="0.15">
      <c r="A181" s="148"/>
      <c r="B181" s="22" t="s">
        <v>115</v>
      </c>
      <c r="C181" s="26" t="s">
        <v>2286</v>
      </c>
      <c r="D181" s="225" t="s">
        <v>475</v>
      </c>
      <c r="E181" s="225" t="s">
        <v>476</v>
      </c>
      <c r="F181" s="314" t="s">
        <v>3942</v>
      </c>
      <c r="G181" s="253">
        <v>2.96</v>
      </c>
      <c r="H181" s="225" t="s">
        <v>1899</v>
      </c>
      <c r="I181" s="225"/>
      <c r="J181" s="225"/>
      <c r="K181" s="225"/>
      <c r="L181" s="225" t="s">
        <v>1770</v>
      </c>
      <c r="M181" s="225"/>
      <c r="N181" s="225"/>
      <c r="O181" s="225"/>
      <c r="P181" s="225" t="s">
        <v>1768</v>
      </c>
      <c r="Q181" s="225"/>
      <c r="R181" s="253">
        <v>2.7629999999999999</v>
      </c>
      <c r="S181" s="253">
        <v>1.893</v>
      </c>
      <c r="T181" s="296" t="s">
        <v>2907</v>
      </c>
      <c r="U181" s="240">
        <v>35</v>
      </c>
      <c r="V181" s="296" t="s">
        <v>2879</v>
      </c>
      <c r="W181" s="296">
        <v>1996</v>
      </c>
      <c r="X181" s="296" t="s">
        <v>3223</v>
      </c>
      <c r="Y181" s="296">
        <v>6</v>
      </c>
      <c r="Z181" s="26" t="s">
        <v>2287</v>
      </c>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row>
    <row r="182" spans="1:59" x14ac:dyDescent="0.15">
      <c r="A182" s="148"/>
      <c r="B182" s="22" t="s">
        <v>116</v>
      </c>
      <c r="C182" s="26" t="s">
        <v>2288</v>
      </c>
      <c r="D182" s="225" t="s">
        <v>477</v>
      </c>
      <c r="E182" s="225" t="s">
        <v>478</v>
      </c>
      <c r="F182" s="314" t="s">
        <v>3943</v>
      </c>
      <c r="G182" s="253">
        <v>2.2669999999999999</v>
      </c>
      <c r="H182" s="225" t="s">
        <v>1900</v>
      </c>
      <c r="I182" s="225" t="s">
        <v>1769</v>
      </c>
      <c r="J182" s="225"/>
      <c r="K182" s="225"/>
      <c r="L182" s="225"/>
      <c r="M182" s="225"/>
      <c r="N182" s="225"/>
      <c r="O182" s="225"/>
      <c r="P182" s="225"/>
      <c r="Q182" s="225" t="s">
        <v>1766</v>
      </c>
      <c r="R182" s="253">
        <v>1.986</v>
      </c>
      <c r="S182" s="253">
        <v>2.0379999999999998</v>
      </c>
      <c r="T182" s="296" t="s">
        <v>2894</v>
      </c>
      <c r="U182" s="240">
        <v>88</v>
      </c>
      <c r="V182" s="296" t="s">
        <v>2877</v>
      </c>
      <c r="W182" s="296">
        <v>1996</v>
      </c>
      <c r="X182" s="296" t="s">
        <v>3242</v>
      </c>
      <c r="Y182" s="296">
        <v>6</v>
      </c>
      <c r="Z182" s="26" t="s">
        <v>2289</v>
      </c>
    </row>
    <row r="183" spans="1:59" s="146" customFormat="1" x14ac:dyDescent="0.15">
      <c r="A183" s="148"/>
      <c r="B183" s="22" t="s">
        <v>117</v>
      </c>
      <c r="C183" s="26" t="s">
        <v>2300</v>
      </c>
      <c r="D183" s="225" t="s">
        <v>483</v>
      </c>
      <c r="E183" s="225" t="s">
        <v>484</v>
      </c>
      <c r="F183" s="314" t="s">
        <v>3944</v>
      </c>
      <c r="G183" s="253">
        <v>2.133</v>
      </c>
      <c r="H183" s="225" t="s">
        <v>1906</v>
      </c>
      <c r="I183" s="225"/>
      <c r="J183" s="225"/>
      <c r="K183" s="225"/>
      <c r="L183" s="225"/>
      <c r="M183" s="225"/>
      <c r="N183" s="225" t="s">
        <v>1765</v>
      </c>
      <c r="O183" s="225"/>
      <c r="P183" s="225"/>
      <c r="Q183" s="225" t="s">
        <v>1766</v>
      </c>
      <c r="R183" s="253">
        <v>2.8759999999999999</v>
      </c>
      <c r="S183" s="253">
        <v>2.2930000000000001</v>
      </c>
      <c r="T183" s="296" t="s">
        <v>2889</v>
      </c>
      <c r="U183" s="240">
        <v>25</v>
      </c>
      <c r="V183" s="296" t="s">
        <v>2882</v>
      </c>
      <c r="W183" s="296">
        <v>1996</v>
      </c>
      <c r="X183" s="296" t="s">
        <v>3272</v>
      </c>
      <c r="Y183" s="296">
        <v>5</v>
      </c>
      <c r="Z183" s="26" t="s">
        <v>2301</v>
      </c>
      <c r="AA183" s="186"/>
      <c r="AB183" s="186"/>
      <c r="AC183" s="186"/>
      <c r="AD183" s="186"/>
      <c r="AE183" s="186"/>
      <c r="AF183" s="186"/>
      <c r="AG183" s="186"/>
      <c r="AH183" s="186"/>
      <c r="AI183" s="186"/>
      <c r="AJ183" s="186"/>
      <c r="AK183" s="186"/>
      <c r="AL183" s="186"/>
      <c r="AM183" s="186"/>
      <c r="AN183" s="186"/>
      <c r="AO183" s="186"/>
      <c r="AP183" s="186"/>
      <c r="AQ183" s="186"/>
      <c r="AR183" s="186"/>
      <c r="AS183" s="186"/>
      <c r="AT183" s="186"/>
      <c r="AU183" s="186"/>
      <c r="AV183" s="186"/>
      <c r="AW183" s="186"/>
      <c r="AX183" s="186"/>
      <c r="AY183" s="186"/>
      <c r="AZ183" s="186"/>
      <c r="BA183" s="186"/>
      <c r="BB183" s="186"/>
      <c r="BC183" s="186"/>
      <c r="BD183" s="186"/>
      <c r="BE183" s="186"/>
      <c r="BF183" s="186"/>
      <c r="BG183" s="186"/>
    </row>
    <row r="184" spans="1:59" s="216" customFormat="1" ht="20.25" customHeight="1" x14ac:dyDescent="0.15">
      <c r="A184" s="148"/>
      <c r="B184" s="22" t="s">
        <v>118</v>
      </c>
      <c r="C184" s="26" t="s">
        <v>2302</v>
      </c>
      <c r="D184" s="225" t="s">
        <v>485</v>
      </c>
      <c r="E184" s="225" t="s">
        <v>486</v>
      </c>
      <c r="F184" s="314" t="s">
        <v>3945</v>
      </c>
      <c r="G184" s="253" t="s">
        <v>3156</v>
      </c>
      <c r="H184" s="225" t="s">
        <v>1907</v>
      </c>
      <c r="I184" s="225"/>
      <c r="J184" s="225"/>
      <c r="K184" s="225"/>
      <c r="L184" s="225"/>
      <c r="M184" s="225" t="s">
        <v>1767</v>
      </c>
      <c r="N184" s="225"/>
      <c r="O184" s="225"/>
      <c r="P184" s="225" t="s">
        <v>1768</v>
      </c>
      <c r="Q184" s="225"/>
      <c r="R184" s="253"/>
      <c r="S184" s="253"/>
      <c r="T184" s="296" t="s">
        <v>2884</v>
      </c>
      <c r="U184" s="240" t="s">
        <v>2884</v>
      </c>
      <c r="V184" s="296" t="s">
        <v>2884</v>
      </c>
      <c r="W184" s="296">
        <v>1996</v>
      </c>
      <c r="X184" s="296" t="s">
        <v>3273</v>
      </c>
      <c r="Y184" s="296">
        <v>4</v>
      </c>
      <c r="Z184" s="26" t="s">
        <v>2303</v>
      </c>
    </row>
    <row r="185" spans="1:59" s="219" customFormat="1" ht="20.25" customHeight="1" x14ac:dyDescent="0.15">
      <c r="A185" s="148"/>
      <c r="B185" s="22" t="s">
        <v>119</v>
      </c>
      <c r="C185" s="26" t="s">
        <v>2304</v>
      </c>
      <c r="D185" s="225" t="s">
        <v>487</v>
      </c>
      <c r="E185" s="225" t="s">
        <v>488</v>
      </c>
      <c r="F185" s="314" t="s">
        <v>3946</v>
      </c>
      <c r="G185" s="253">
        <v>0.25</v>
      </c>
      <c r="H185" s="225" t="s">
        <v>1908</v>
      </c>
      <c r="I185" s="225"/>
      <c r="J185" s="225"/>
      <c r="K185" s="225"/>
      <c r="L185" s="225"/>
      <c r="M185" s="225" t="s">
        <v>1767</v>
      </c>
      <c r="N185" s="225"/>
      <c r="O185" s="225"/>
      <c r="P185" s="225" t="s">
        <v>1768</v>
      </c>
      <c r="Q185" s="225"/>
      <c r="R185" s="253">
        <v>0.22500000000000001</v>
      </c>
      <c r="S185" s="253">
        <v>0.24399999999999999</v>
      </c>
      <c r="T185" s="296" t="s">
        <v>2892</v>
      </c>
      <c r="U185" s="240">
        <v>89</v>
      </c>
      <c r="V185" s="296" t="s">
        <v>2877</v>
      </c>
      <c r="W185" s="296">
        <v>1996</v>
      </c>
      <c r="X185" s="296" t="s">
        <v>3271</v>
      </c>
      <c r="Y185" s="296">
        <v>4</v>
      </c>
      <c r="Z185" s="26" t="s">
        <v>2305</v>
      </c>
    </row>
    <row r="186" spans="1:59" s="205" customFormat="1" x14ac:dyDescent="0.15">
      <c r="A186" s="148"/>
      <c r="B186" s="22" t="s">
        <v>120</v>
      </c>
      <c r="C186" s="26" t="s">
        <v>2306</v>
      </c>
      <c r="D186" s="225" t="s">
        <v>489</v>
      </c>
      <c r="E186" s="225" t="s">
        <v>490</v>
      </c>
      <c r="F186" s="314" t="s">
        <v>3947</v>
      </c>
      <c r="G186" s="253" t="s">
        <v>3156</v>
      </c>
      <c r="H186" s="225" t="s">
        <v>1909</v>
      </c>
      <c r="I186" s="225"/>
      <c r="J186" s="245"/>
      <c r="K186" s="245"/>
      <c r="L186" s="245"/>
      <c r="M186" s="245" t="s">
        <v>1767</v>
      </c>
      <c r="N186" s="245"/>
      <c r="O186" s="245"/>
      <c r="P186" s="245" t="s">
        <v>1768</v>
      </c>
      <c r="Q186" s="245"/>
      <c r="R186" s="253"/>
      <c r="S186" s="253"/>
      <c r="T186" s="296" t="s">
        <v>2884</v>
      </c>
      <c r="U186" s="240" t="s">
        <v>2884</v>
      </c>
      <c r="V186" s="296" t="s">
        <v>2884</v>
      </c>
      <c r="W186" s="296">
        <v>1996</v>
      </c>
      <c r="X186" s="296" t="s">
        <v>3274</v>
      </c>
      <c r="Y186" s="296">
        <v>4</v>
      </c>
      <c r="Z186" s="26" t="s">
        <v>2307</v>
      </c>
      <c r="AA186" s="204"/>
      <c r="AB186" s="204"/>
      <c r="AC186" s="204"/>
      <c r="AD186" s="204"/>
      <c r="AE186" s="204"/>
      <c r="AF186" s="204"/>
      <c r="AG186" s="204"/>
      <c r="AH186" s="204"/>
      <c r="AI186" s="204"/>
      <c r="AJ186" s="204"/>
      <c r="AK186" s="204"/>
      <c r="AL186" s="204"/>
      <c r="AM186" s="204"/>
      <c r="AN186" s="204"/>
      <c r="AO186" s="204"/>
      <c r="AP186" s="204"/>
      <c r="AQ186" s="204"/>
      <c r="AR186" s="204"/>
      <c r="AS186" s="204"/>
      <c r="AT186" s="204"/>
      <c r="AU186" s="204"/>
      <c r="AV186" s="204"/>
      <c r="AW186" s="204"/>
      <c r="AX186" s="204"/>
      <c r="AY186" s="204"/>
      <c r="AZ186" s="204"/>
      <c r="BA186" s="204"/>
      <c r="BB186" s="204"/>
      <c r="BC186" s="204"/>
      <c r="BD186" s="204"/>
      <c r="BE186" s="204"/>
      <c r="BF186" s="204"/>
      <c r="BG186" s="204"/>
    </row>
    <row r="187" spans="1:59" s="89" customFormat="1" x14ac:dyDescent="0.15">
      <c r="A187" s="148"/>
      <c r="B187" s="244" t="s">
        <v>1570</v>
      </c>
      <c r="C187" s="26" t="s">
        <v>3103</v>
      </c>
      <c r="D187" s="225" t="s">
        <v>3052</v>
      </c>
      <c r="E187" s="225" t="s">
        <v>3053</v>
      </c>
      <c r="F187" s="314" t="s">
        <v>3947</v>
      </c>
      <c r="G187" s="253" t="s">
        <v>3156</v>
      </c>
      <c r="H187" s="225" t="s">
        <v>1910</v>
      </c>
      <c r="I187" s="225"/>
      <c r="J187" s="26"/>
      <c r="K187" s="26"/>
      <c r="L187" s="26"/>
      <c r="M187" s="225" t="s">
        <v>1767</v>
      </c>
      <c r="N187" s="26"/>
      <c r="O187" s="81"/>
      <c r="P187" s="225" t="s">
        <v>1768</v>
      </c>
      <c r="Q187" s="4"/>
      <c r="R187" s="253"/>
      <c r="S187" s="253"/>
      <c r="T187" s="296" t="s">
        <v>2884</v>
      </c>
      <c r="U187" s="240" t="s">
        <v>2884</v>
      </c>
      <c r="V187" s="296" t="s">
        <v>2884</v>
      </c>
      <c r="W187" s="296">
        <v>1996</v>
      </c>
      <c r="X187" s="296" t="s">
        <v>3275</v>
      </c>
      <c r="Y187" s="296" t="s">
        <v>953</v>
      </c>
      <c r="Z187" s="26" t="s">
        <v>3104</v>
      </c>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5"/>
      <c r="AY187" s="185"/>
      <c r="AZ187" s="185"/>
      <c r="BA187" s="185"/>
      <c r="BB187" s="185"/>
      <c r="BC187" s="185"/>
      <c r="BD187" s="185"/>
      <c r="BE187" s="185"/>
      <c r="BF187" s="185"/>
      <c r="BG187" s="185"/>
    </row>
    <row r="188" spans="1:59" s="14" customFormat="1" x14ac:dyDescent="0.15">
      <c r="A188" s="148"/>
      <c r="B188" s="22" t="s">
        <v>122</v>
      </c>
      <c r="C188" s="26" t="s">
        <v>2310</v>
      </c>
      <c r="D188" s="225" t="s">
        <v>493</v>
      </c>
      <c r="E188" s="225" t="s">
        <v>494</v>
      </c>
      <c r="F188" s="314" t="s">
        <v>3948</v>
      </c>
      <c r="G188" s="253">
        <v>0.38500000000000001</v>
      </c>
      <c r="H188" s="225" t="s">
        <v>1912</v>
      </c>
      <c r="I188" s="225"/>
      <c r="J188" s="225"/>
      <c r="K188" s="225"/>
      <c r="L188" s="225"/>
      <c r="M188" s="225" t="s">
        <v>1767</v>
      </c>
      <c r="N188" s="225"/>
      <c r="O188" s="225"/>
      <c r="P188" s="225" t="s">
        <v>1768</v>
      </c>
      <c r="Q188" s="225"/>
      <c r="R188" s="253">
        <v>0.76300000000000001</v>
      </c>
      <c r="S188" s="253">
        <v>0.54100000000000004</v>
      </c>
      <c r="T188" s="296" t="s">
        <v>2892</v>
      </c>
      <c r="U188" s="240">
        <v>80</v>
      </c>
      <c r="V188" s="296" t="s">
        <v>2877</v>
      </c>
      <c r="W188" s="296">
        <v>1996</v>
      </c>
      <c r="X188" s="296" t="s">
        <v>3178</v>
      </c>
      <c r="Y188" s="296">
        <v>4</v>
      </c>
      <c r="Z188" s="26" t="s">
        <v>2311</v>
      </c>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row>
    <row r="189" spans="1:59" s="216" customFormat="1" ht="20.25" customHeight="1" x14ac:dyDescent="0.15">
      <c r="A189" s="148"/>
      <c r="B189" s="22" t="s">
        <v>123</v>
      </c>
      <c r="C189" s="26" t="s">
        <v>2312</v>
      </c>
      <c r="D189" s="225" t="s">
        <v>495</v>
      </c>
      <c r="E189" s="225" t="s">
        <v>496</v>
      </c>
      <c r="F189" s="314" t="s">
        <v>3949</v>
      </c>
      <c r="G189" s="253">
        <v>4.3129999999999997</v>
      </c>
      <c r="H189" s="225" t="s">
        <v>1913</v>
      </c>
      <c r="I189" s="225" t="s">
        <v>1769</v>
      </c>
      <c r="J189" s="225"/>
      <c r="K189" s="225"/>
      <c r="L189" s="225"/>
      <c r="M189" s="225"/>
      <c r="N189" s="225" t="s">
        <v>1765</v>
      </c>
      <c r="O189" s="225"/>
      <c r="P189" s="225"/>
      <c r="Q189" s="225" t="s">
        <v>1766</v>
      </c>
      <c r="R189" s="253">
        <v>4.194</v>
      </c>
      <c r="S189" s="253">
        <v>4.0599999999999996</v>
      </c>
      <c r="T189" s="296" t="s">
        <v>2934</v>
      </c>
      <c r="U189" s="240">
        <v>120</v>
      </c>
      <c r="V189" s="296" t="s">
        <v>2882</v>
      </c>
      <c r="W189" s="296">
        <v>1996</v>
      </c>
      <c r="X189" s="296" t="s">
        <v>3276</v>
      </c>
      <c r="Y189" s="296">
        <v>12</v>
      </c>
      <c r="Z189" s="26" t="s">
        <v>2313</v>
      </c>
    </row>
    <row r="190" spans="1:59" x14ac:dyDescent="0.15">
      <c r="A190" s="148"/>
      <c r="B190" s="22" t="s">
        <v>124</v>
      </c>
      <c r="C190" s="26" t="s">
        <v>2314</v>
      </c>
      <c r="D190" s="225" t="s">
        <v>803</v>
      </c>
      <c r="E190" s="225" t="s">
        <v>802</v>
      </c>
      <c r="F190" s="314" t="s">
        <v>3950</v>
      </c>
      <c r="G190" s="253">
        <v>1.5109999999999999</v>
      </c>
      <c r="H190" s="225" t="s">
        <v>1914</v>
      </c>
      <c r="I190" s="225" t="s">
        <v>1769</v>
      </c>
      <c r="J190" s="225"/>
      <c r="K190" s="225"/>
      <c r="L190" s="225" t="s">
        <v>1770</v>
      </c>
      <c r="M190" s="225"/>
      <c r="N190" s="225"/>
      <c r="O190" s="225"/>
      <c r="P190" s="225" t="s">
        <v>1768</v>
      </c>
      <c r="Q190" s="225" t="s">
        <v>1766</v>
      </c>
      <c r="R190" s="253">
        <v>1.159</v>
      </c>
      <c r="S190" s="253">
        <v>1.226</v>
      </c>
      <c r="T190" s="296" t="s">
        <v>2935</v>
      </c>
      <c r="U190" s="240">
        <v>30</v>
      </c>
      <c r="V190" s="296" t="s">
        <v>2877</v>
      </c>
      <c r="W190" s="296">
        <v>1996</v>
      </c>
      <c r="X190" s="296" t="s">
        <v>3232</v>
      </c>
      <c r="Y190" s="296">
        <v>4</v>
      </c>
      <c r="Z190" s="26" t="s">
        <v>2315</v>
      </c>
    </row>
    <row r="191" spans="1:59" s="89" customFormat="1" x14ac:dyDescent="0.15">
      <c r="A191" s="148"/>
      <c r="B191" s="22" t="s">
        <v>125</v>
      </c>
      <c r="C191" s="26" t="s">
        <v>2316</v>
      </c>
      <c r="D191" s="225" t="s">
        <v>497</v>
      </c>
      <c r="E191" s="225" t="s">
        <v>498</v>
      </c>
      <c r="F191" s="314" t="s">
        <v>3951</v>
      </c>
      <c r="G191" s="253">
        <v>1.538</v>
      </c>
      <c r="H191" s="225" t="s">
        <v>1915</v>
      </c>
      <c r="I191" s="225" t="s">
        <v>1769</v>
      </c>
      <c r="J191" s="225"/>
      <c r="K191" s="225"/>
      <c r="L191" s="225"/>
      <c r="M191" s="225"/>
      <c r="N191" s="225"/>
      <c r="O191" s="225"/>
      <c r="P191" s="225"/>
      <c r="Q191" s="225" t="s">
        <v>1766</v>
      </c>
      <c r="R191" s="253">
        <v>1.3009999999999999</v>
      </c>
      <c r="S191" s="253">
        <v>1.1080000000000001</v>
      </c>
      <c r="T191" s="296" t="s">
        <v>2896</v>
      </c>
      <c r="U191" s="240">
        <v>135</v>
      </c>
      <c r="V191" s="296" t="s">
        <v>2877</v>
      </c>
      <c r="W191" s="296">
        <v>1996</v>
      </c>
      <c r="X191" s="296" t="s">
        <v>3267</v>
      </c>
      <c r="Y191" s="296">
        <v>6</v>
      </c>
      <c r="Z191" s="26" t="s">
        <v>2317</v>
      </c>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185"/>
      <c r="BA191" s="185"/>
      <c r="BB191" s="185"/>
      <c r="BC191" s="185"/>
      <c r="BD191" s="185"/>
      <c r="BE191" s="185"/>
      <c r="BF191" s="185"/>
      <c r="BG191" s="185"/>
    </row>
    <row r="192" spans="1:59" s="14" customFormat="1" x14ac:dyDescent="0.15">
      <c r="A192" s="148"/>
      <c r="B192" s="22" t="s">
        <v>126</v>
      </c>
      <c r="C192" s="26" t="s">
        <v>2318</v>
      </c>
      <c r="D192" s="225" t="s">
        <v>499</v>
      </c>
      <c r="E192" s="225" t="s">
        <v>500</v>
      </c>
      <c r="F192" s="314" t="s">
        <v>3952</v>
      </c>
      <c r="G192" s="253">
        <v>3.3439999999999999</v>
      </c>
      <c r="H192" s="225" t="s">
        <v>1916</v>
      </c>
      <c r="I192" s="225" t="s">
        <v>1769</v>
      </c>
      <c r="J192" s="225"/>
      <c r="K192" s="225"/>
      <c r="L192" s="225"/>
      <c r="M192" s="225"/>
      <c r="N192" s="225"/>
      <c r="O192" s="225"/>
      <c r="P192" s="225"/>
      <c r="Q192" s="225" t="s">
        <v>1766</v>
      </c>
      <c r="R192" s="253">
        <v>2.7170000000000001</v>
      </c>
      <c r="S192" s="253">
        <v>2.7040000000000002</v>
      </c>
      <c r="T192" s="296" t="s">
        <v>2936</v>
      </c>
      <c r="U192" s="240">
        <v>19</v>
      </c>
      <c r="V192" s="296" t="s">
        <v>2879</v>
      </c>
      <c r="W192" s="296">
        <v>1996</v>
      </c>
      <c r="X192" s="296" t="s">
        <v>3267</v>
      </c>
      <c r="Y192" s="296">
        <v>10</v>
      </c>
      <c r="Z192" s="26" t="s">
        <v>2319</v>
      </c>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row>
    <row r="193" spans="1:59" x14ac:dyDescent="0.15">
      <c r="A193" s="148"/>
      <c r="B193" s="22" t="s">
        <v>127</v>
      </c>
      <c r="C193" s="26" t="s">
        <v>2320</v>
      </c>
      <c r="D193" s="225" t="s">
        <v>501</v>
      </c>
      <c r="E193" s="225" t="s">
        <v>502</v>
      </c>
      <c r="F193" s="314" t="s">
        <v>3953</v>
      </c>
      <c r="G193" s="253">
        <v>2.4830000000000001</v>
      </c>
      <c r="H193" s="225" t="s">
        <v>1917</v>
      </c>
      <c r="I193" s="225" t="s">
        <v>1769</v>
      </c>
      <c r="J193" s="225"/>
      <c r="K193" s="225"/>
      <c r="L193" s="225"/>
      <c r="M193" s="225"/>
      <c r="N193" s="225"/>
      <c r="O193" s="225"/>
      <c r="P193" s="225"/>
      <c r="Q193" s="225" t="s">
        <v>1766</v>
      </c>
      <c r="R193" s="253">
        <v>1.913</v>
      </c>
      <c r="S193" s="253">
        <v>1.98</v>
      </c>
      <c r="T193" s="296" t="s">
        <v>2896</v>
      </c>
      <c r="U193" s="240">
        <v>82</v>
      </c>
      <c r="V193" s="296" t="s">
        <v>2882</v>
      </c>
      <c r="W193" s="296">
        <v>1996</v>
      </c>
      <c r="X193" s="296" t="s">
        <v>3267</v>
      </c>
      <c r="Y193" s="296">
        <v>6</v>
      </c>
      <c r="Z193" s="26" t="s">
        <v>2321</v>
      </c>
    </row>
    <row r="194" spans="1:59" s="89" customFormat="1" x14ac:dyDescent="0.15">
      <c r="A194" s="148"/>
      <c r="B194" s="22" t="s">
        <v>128</v>
      </c>
      <c r="C194" s="26" t="s">
        <v>2322</v>
      </c>
      <c r="D194" s="225" t="s">
        <v>503</v>
      </c>
      <c r="E194" s="225" t="s">
        <v>504</v>
      </c>
      <c r="F194" s="314" t="s">
        <v>3954</v>
      </c>
      <c r="G194" s="253">
        <v>1.0960000000000001</v>
      </c>
      <c r="H194" s="225" t="s">
        <v>1918</v>
      </c>
      <c r="I194" s="225"/>
      <c r="J194" s="225"/>
      <c r="K194" s="225"/>
      <c r="L194" s="225"/>
      <c r="M194" s="225" t="s">
        <v>1767</v>
      </c>
      <c r="N194" s="225"/>
      <c r="O194" s="225"/>
      <c r="P194" s="225" t="s">
        <v>1768</v>
      </c>
      <c r="Q194" s="225"/>
      <c r="R194" s="253">
        <v>0.52800000000000002</v>
      </c>
      <c r="S194" s="253">
        <v>0.64900000000000002</v>
      </c>
      <c r="T194" s="296" t="s">
        <v>2892</v>
      </c>
      <c r="U194" s="240">
        <v>17</v>
      </c>
      <c r="V194" s="296" t="s">
        <v>2879</v>
      </c>
      <c r="W194" s="296">
        <v>1996</v>
      </c>
      <c r="X194" s="296" t="s">
        <v>3185</v>
      </c>
      <c r="Y194" s="296">
        <v>2</v>
      </c>
      <c r="Z194" s="26" t="s">
        <v>2323</v>
      </c>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row>
    <row r="195" spans="1:59" s="89" customFormat="1" x14ac:dyDescent="0.15">
      <c r="A195" s="148"/>
      <c r="B195" s="22" t="s">
        <v>129</v>
      </c>
      <c r="C195" s="26" t="s">
        <v>2324</v>
      </c>
      <c r="D195" s="225" t="s">
        <v>505</v>
      </c>
      <c r="E195" s="225" t="s">
        <v>506</v>
      </c>
      <c r="F195" s="314" t="s">
        <v>3955</v>
      </c>
      <c r="G195" s="253" t="s">
        <v>3156</v>
      </c>
      <c r="H195" s="225" t="s">
        <v>1919</v>
      </c>
      <c r="I195" s="225"/>
      <c r="J195" s="225"/>
      <c r="K195" s="225"/>
      <c r="L195" s="225"/>
      <c r="M195" s="225" t="s">
        <v>1767</v>
      </c>
      <c r="N195" s="225"/>
      <c r="O195" s="225"/>
      <c r="P195" s="225" t="s">
        <v>1768</v>
      </c>
      <c r="Q195" s="225"/>
      <c r="R195" s="253"/>
      <c r="S195" s="253"/>
      <c r="T195" s="296"/>
      <c r="U195" s="240"/>
      <c r="V195" s="296"/>
      <c r="W195" s="296">
        <v>1996</v>
      </c>
      <c r="X195" s="296" t="s">
        <v>3271</v>
      </c>
      <c r="Y195" s="296">
        <v>3</v>
      </c>
      <c r="Z195" s="26" t="s">
        <v>2325</v>
      </c>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row>
    <row r="196" spans="1:59" s="89" customFormat="1" x14ac:dyDescent="0.15">
      <c r="A196" s="148"/>
      <c r="B196" s="22" t="s">
        <v>130</v>
      </c>
      <c r="C196" s="26" t="s">
        <v>2326</v>
      </c>
      <c r="D196" s="225" t="s">
        <v>507</v>
      </c>
      <c r="E196" s="225" t="s">
        <v>508</v>
      </c>
      <c r="F196" s="314" t="s">
        <v>3956</v>
      </c>
      <c r="G196" s="253">
        <v>6.15</v>
      </c>
      <c r="H196" s="225" t="s">
        <v>1920</v>
      </c>
      <c r="I196" s="225" t="s">
        <v>1769</v>
      </c>
      <c r="J196" s="225"/>
      <c r="K196" s="225"/>
      <c r="L196" s="225"/>
      <c r="M196" s="225"/>
      <c r="N196" s="225" t="s">
        <v>1765</v>
      </c>
      <c r="O196" s="225"/>
      <c r="P196" s="225"/>
      <c r="Q196" s="225" t="s">
        <v>1766</v>
      </c>
      <c r="R196" s="253">
        <v>4.5439999999999996</v>
      </c>
      <c r="S196" s="253">
        <v>5.0999999999999996</v>
      </c>
      <c r="T196" s="296" t="s">
        <v>2937</v>
      </c>
      <c r="U196" s="240">
        <v>23</v>
      </c>
      <c r="V196" s="296" t="s">
        <v>2879</v>
      </c>
      <c r="W196" s="296">
        <v>1996</v>
      </c>
      <c r="X196" s="296" t="s">
        <v>3277</v>
      </c>
      <c r="Y196" s="296">
        <v>26</v>
      </c>
      <c r="Z196" s="26" t="s">
        <v>2327</v>
      </c>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row>
    <row r="197" spans="1:59" ht="14.25" customHeight="1" x14ac:dyDescent="0.15">
      <c r="A197" s="148"/>
      <c r="B197" s="22" t="s">
        <v>131</v>
      </c>
      <c r="C197" s="26" t="s">
        <v>2328</v>
      </c>
      <c r="D197" s="225" t="s">
        <v>509</v>
      </c>
      <c r="E197" s="225" t="s">
        <v>510</v>
      </c>
      <c r="F197" s="314" t="s">
        <v>3957</v>
      </c>
      <c r="G197" s="253">
        <v>6.9180000000000001</v>
      </c>
      <c r="H197" s="225" t="s">
        <v>1921</v>
      </c>
      <c r="I197" s="225" t="s">
        <v>1769</v>
      </c>
      <c r="J197" s="225"/>
      <c r="K197" s="225"/>
      <c r="L197" s="225"/>
      <c r="M197" s="225"/>
      <c r="N197" s="225" t="s">
        <v>1765</v>
      </c>
      <c r="O197" s="225"/>
      <c r="P197" s="225"/>
      <c r="Q197" s="225" t="s">
        <v>1766</v>
      </c>
      <c r="R197" s="253">
        <v>5.5060000000000002</v>
      </c>
      <c r="S197" s="253">
        <v>5.7329999999999997</v>
      </c>
      <c r="T197" s="296" t="s">
        <v>2938</v>
      </c>
      <c r="U197" s="240">
        <v>6</v>
      </c>
      <c r="V197" s="296" t="s">
        <v>2880</v>
      </c>
      <c r="W197" s="296">
        <v>1996</v>
      </c>
      <c r="X197" s="296" t="s">
        <v>3267</v>
      </c>
      <c r="Y197" s="296">
        <v>12</v>
      </c>
      <c r="Z197" s="26" t="s">
        <v>2329</v>
      </c>
    </row>
    <row r="198" spans="1:59" x14ac:dyDescent="0.15">
      <c r="A198" s="148"/>
      <c r="B198" s="22" t="s">
        <v>132</v>
      </c>
      <c r="C198" s="26" t="s">
        <v>2330</v>
      </c>
      <c r="D198" s="225" t="s">
        <v>511</v>
      </c>
      <c r="E198" s="225" t="s">
        <v>512</v>
      </c>
      <c r="F198" s="314" t="s">
        <v>3958</v>
      </c>
      <c r="G198" s="253">
        <v>15.61</v>
      </c>
      <c r="H198" s="225" t="s">
        <v>1922</v>
      </c>
      <c r="I198" s="225" t="s">
        <v>1769</v>
      </c>
      <c r="J198" s="225"/>
      <c r="K198" s="225"/>
      <c r="L198" s="225"/>
      <c r="M198" s="225"/>
      <c r="N198" s="225"/>
      <c r="O198" s="225"/>
      <c r="P198" s="225"/>
      <c r="Q198" s="225" t="s">
        <v>1766</v>
      </c>
      <c r="R198" s="253">
        <v>12.878</v>
      </c>
      <c r="S198" s="253">
        <v>12.683999999999999</v>
      </c>
      <c r="T198" s="296" t="s">
        <v>2938</v>
      </c>
      <c r="U198" s="240">
        <v>1</v>
      </c>
      <c r="V198" s="296" t="s">
        <v>2880</v>
      </c>
      <c r="W198" s="296">
        <v>1996</v>
      </c>
      <c r="X198" s="296" t="s">
        <v>3264</v>
      </c>
      <c r="Y198" s="296">
        <v>6</v>
      </c>
      <c r="Z198" s="26" t="s">
        <v>2331</v>
      </c>
    </row>
    <row r="199" spans="1:59" x14ac:dyDescent="0.15">
      <c r="A199" s="198"/>
      <c r="B199" s="22" t="s">
        <v>133</v>
      </c>
      <c r="C199" s="26" t="s">
        <v>2332</v>
      </c>
      <c r="D199" s="225" t="s">
        <v>513</v>
      </c>
      <c r="E199" s="225" t="s">
        <v>514</v>
      </c>
      <c r="F199" s="314" t="s">
        <v>3959</v>
      </c>
      <c r="G199" s="253">
        <v>1.569</v>
      </c>
      <c r="H199" s="225" t="s">
        <v>1923</v>
      </c>
      <c r="I199" s="225"/>
      <c r="J199" s="225" t="s">
        <v>1773</v>
      </c>
      <c r="K199" s="225"/>
      <c r="L199" s="225"/>
      <c r="M199" s="225"/>
      <c r="N199" s="225"/>
      <c r="O199" s="225"/>
      <c r="P199" s="225" t="s">
        <v>1768</v>
      </c>
      <c r="Q199" s="225"/>
      <c r="R199" s="253">
        <v>1.175</v>
      </c>
      <c r="S199" s="253">
        <v>0.86699999999999999</v>
      </c>
      <c r="T199" s="296" t="s">
        <v>2905</v>
      </c>
      <c r="U199" s="240">
        <v>62</v>
      </c>
      <c r="V199" s="296" t="s">
        <v>2882</v>
      </c>
      <c r="W199" s="296">
        <v>2001</v>
      </c>
      <c r="X199" s="296" t="s">
        <v>3177</v>
      </c>
      <c r="Y199" s="296">
        <v>4</v>
      </c>
      <c r="Z199" s="26" t="s">
        <v>2333</v>
      </c>
    </row>
    <row r="200" spans="1:59" s="173" customFormat="1" x14ac:dyDescent="0.15">
      <c r="A200" s="220"/>
      <c r="B200" s="22" t="s">
        <v>134</v>
      </c>
      <c r="C200" s="26" t="s">
        <v>2334</v>
      </c>
      <c r="D200" s="225" t="s">
        <v>801</v>
      </c>
      <c r="E200" s="225" t="s">
        <v>800</v>
      </c>
      <c r="F200" s="314" t="s">
        <v>3960</v>
      </c>
      <c r="G200" s="253">
        <v>3.593</v>
      </c>
      <c r="H200" s="225" t="s">
        <v>1791</v>
      </c>
      <c r="I200" s="225"/>
      <c r="J200" s="225"/>
      <c r="K200" s="225"/>
      <c r="L200" s="225"/>
      <c r="M200" s="225"/>
      <c r="N200" s="225" t="s">
        <v>1765</v>
      </c>
      <c r="O200" s="225"/>
      <c r="P200" s="225"/>
      <c r="Q200" s="225" t="s">
        <v>1766</v>
      </c>
      <c r="R200" s="253">
        <v>3.367</v>
      </c>
      <c r="S200" s="253">
        <v>3.1880000000000002</v>
      </c>
      <c r="T200" s="296" t="s">
        <v>3164</v>
      </c>
      <c r="U200" s="240">
        <v>9</v>
      </c>
      <c r="V200" s="296" t="s">
        <v>2879</v>
      </c>
      <c r="W200" s="296">
        <v>1996</v>
      </c>
      <c r="X200" s="296" t="s">
        <v>3249</v>
      </c>
      <c r="Y200" s="296">
        <v>10</v>
      </c>
      <c r="Z200" s="26" t="s">
        <v>2335</v>
      </c>
      <c r="AA200" s="172"/>
      <c r="AB200" s="172"/>
      <c r="AC200" s="172"/>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row>
    <row r="201" spans="1:59" x14ac:dyDescent="0.15">
      <c r="A201" s="220"/>
      <c r="B201" s="22" t="s">
        <v>135</v>
      </c>
      <c r="C201" s="26" t="s">
        <v>2336</v>
      </c>
      <c r="D201" s="225" t="s">
        <v>515</v>
      </c>
      <c r="E201" s="225" t="s">
        <v>516</v>
      </c>
      <c r="F201" s="314" t="s">
        <v>3961</v>
      </c>
      <c r="G201" s="253">
        <v>0.65500000000000003</v>
      </c>
      <c r="H201" s="225" t="s">
        <v>1924</v>
      </c>
      <c r="I201" s="225"/>
      <c r="J201" s="225" t="s">
        <v>1773</v>
      </c>
      <c r="K201" s="225"/>
      <c r="L201" s="225"/>
      <c r="M201" s="225"/>
      <c r="N201" s="225"/>
      <c r="O201" s="225" t="s">
        <v>22</v>
      </c>
      <c r="P201" s="225" t="s">
        <v>1768</v>
      </c>
      <c r="Q201" s="225"/>
      <c r="R201" s="253">
        <v>1.2969999999999999</v>
      </c>
      <c r="S201" s="253">
        <v>0.57599999999999996</v>
      </c>
      <c r="T201" s="296" t="s">
        <v>2905</v>
      </c>
      <c r="U201" s="240">
        <v>125</v>
      </c>
      <c r="V201" s="296" t="s">
        <v>2877</v>
      </c>
      <c r="W201" s="296">
        <v>1996</v>
      </c>
      <c r="X201" s="296" t="s">
        <v>3267</v>
      </c>
      <c r="Y201" s="296">
        <v>3</v>
      </c>
      <c r="Z201" s="26" t="s">
        <v>2337</v>
      </c>
    </row>
    <row r="202" spans="1:59" s="152" customFormat="1" x14ac:dyDescent="0.15">
      <c r="A202" s="148"/>
      <c r="B202" s="22" t="s">
        <v>136</v>
      </c>
      <c r="C202" s="26" t="s">
        <v>2338</v>
      </c>
      <c r="D202" s="225" t="s">
        <v>519</v>
      </c>
      <c r="E202" s="225" t="s">
        <v>520</v>
      </c>
      <c r="F202" s="314" t="s">
        <v>3962</v>
      </c>
      <c r="G202" s="253">
        <v>0.84499999999999997</v>
      </c>
      <c r="H202" s="225" t="s">
        <v>1792</v>
      </c>
      <c r="I202" s="225"/>
      <c r="J202" s="225"/>
      <c r="K202" s="225" t="s">
        <v>1764</v>
      </c>
      <c r="L202" s="225"/>
      <c r="M202" s="225"/>
      <c r="N202" s="225"/>
      <c r="O202" s="225"/>
      <c r="P202" s="225"/>
      <c r="Q202" s="225" t="s">
        <v>1766</v>
      </c>
      <c r="R202" s="253">
        <v>1.5049999999999999</v>
      </c>
      <c r="S202" s="253">
        <v>1.49</v>
      </c>
      <c r="T202" s="296" t="s">
        <v>2939</v>
      </c>
      <c r="U202" s="240">
        <v>217</v>
      </c>
      <c r="V202" s="296" t="s">
        <v>2877</v>
      </c>
      <c r="W202" s="296">
        <v>1996</v>
      </c>
      <c r="X202" s="296" t="s">
        <v>3249</v>
      </c>
      <c r="Y202" s="296">
        <v>6</v>
      </c>
      <c r="Z202" s="26" t="s">
        <v>2339</v>
      </c>
    </row>
    <row r="203" spans="1:59" s="89" customFormat="1" x14ac:dyDescent="0.15">
      <c r="A203" s="148"/>
      <c r="B203" s="22" t="s">
        <v>137</v>
      </c>
      <c r="C203" s="26" t="s">
        <v>2340</v>
      </c>
      <c r="D203" s="225" t="s">
        <v>521</v>
      </c>
      <c r="E203" s="225" t="s">
        <v>522</v>
      </c>
      <c r="F203" s="314" t="s">
        <v>3963</v>
      </c>
      <c r="G203" s="253">
        <v>1.1859999999999999</v>
      </c>
      <c r="H203" s="225" t="s">
        <v>1792</v>
      </c>
      <c r="I203" s="225"/>
      <c r="J203" s="225"/>
      <c r="K203" s="225" t="s">
        <v>1764</v>
      </c>
      <c r="L203" s="225"/>
      <c r="M203" s="225"/>
      <c r="N203" s="225"/>
      <c r="O203" s="225" t="s">
        <v>22</v>
      </c>
      <c r="P203" s="225"/>
      <c r="Q203" s="225" t="s">
        <v>1766</v>
      </c>
      <c r="R203" s="253">
        <v>1.125</v>
      </c>
      <c r="S203" s="253">
        <v>1.5289999999999999</v>
      </c>
      <c r="T203" s="296" t="s">
        <v>3074</v>
      </c>
      <c r="U203" s="240">
        <v>41</v>
      </c>
      <c r="V203" s="296" t="s">
        <v>2877</v>
      </c>
      <c r="W203" s="296">
        <v>1996</v>
      </c>
      <c r="X203" s="296" t="s">
        <v>3176</v>
      </c>
      <c r="Y203" s="296">
        <v>4</v>
      </c>
      <c r="Z203" s="26" t="s">
        <v>2341</v>
      </c>
      <c r="AA203" s="185"/>
      <c r="AB203" s="185"/>
      <c r="AC203" s="185"/>
      <c r="AD203" s="185"/>
      <c r="AE203" s="185"/>
      <c r="AF203" s="185"/>
      <c r="AG203" s="185"/>
      <c r="AH203" s="185"/>
      <c r="AI203" s="185"/>
      <c r="AJ203" s="185"/>
      <c r="AK203" s="185"/>
      <c r="AL203" s="185"/>
      <c r="AM203" s="185"/>
      <c r="AN203" s="185"/>
      <c r="AO203" s="185"/>
      <c r="AP203" s="185"/>
      <c r="AQ203" s="185"/>
      <c r="AR203" s="185"/>
      <c r="AS203" s="185"/>
      <c r="AT203" s="185"/>
      <c r="AU203" s="185"/>
      <c r="AV203" s="185"/>
      <c r="AW203" s="185"/>
      <c r="AX203" s="185"/>
      <c r="AY203" s="185"/>
      <c r="AZ203" s="185"/>
      <c r="BA203" s="185"/>
      <c r="BB203" s="185"/>
      <c r="BC203" s="185"/>
      <c r="BD203" s="185"/>
      <c r="BE203" s="185"/>
      <c r="BF203" s="185"/>
      <c r="BG203" s="185"/>
    </row>
    <row r="204" spans="1:59" s="89" customFormat="1" x14ac:dyDescent="0.15">
      <c r="A204" s="220"/>
      <c r="B204" s="22" t="s">
        <v>138</v>
      </c>
      <c r="C204" s="26" t="s">
        <v>2342</v>
      </c>
      <c r="D204" s="225" t="s">
        <v>523</v>
      </c>
      <c r="E204" s="225" t="s">
        <v>524</v>
      </c>
      <c r="F204" s="314" t="s">
        <v>3964</v>
      </c>
      <c r="G204" s="253">
        <v>1.5549999999999999</v>
      </c>
      <c r="H204" s="225" t="s">
        <v>1925</v>
      </c>
      <c r="I204" s="225"/>
      <c r="J204" s="225"/>
      <c r="K204" s="225" t="s">
        <v>1764</v>
      </c>
      <c r="L204" s="225"/>
      <c r="M204" s="225"/>
      <c r="N204" s="225"/>
      <c r="O204" s="225"/>
      <c r="P204" s="225"/>
      <c r="Q204" s="225" t="s">
        <v>1766</v>
      </c>
      <c r="R204" s="253">
        <v>1</v>
      </c>
      <c r="S204" s="253">
        <v>1.034</v>
      </c>
      <c r="T204" s="296" t="s">
        <v>2939</v>
      </c>
      <c r="U204" s="240">
        <v>110</v>
      </c>
      <c r="V204" s="296" t="s">
        <v>2882</v>
      </c>
      <c r="W204" s="296">
        <v>1996</v>
      </c>
      <c r="X204" s="296" t="s">
        <v>3242</v>
      </c>
      <c r="Y204" s="296">
        <v>4</v>
      </c>
      <c r="Z204" s="26" t="s">
        <v>2343</v>
      </c>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row>
    <row r="205" spans="1:59" s="173" customFormat="1" x14ac:dyDescent="0.15">
      <c r="A205" s="148"/>
      <c r="B205" s="22" t="s">
        <v>139</v>
      </c>
      <c r="C205" s="26" t="s">
        <v>2344</v>
      </c>
      <c r="D205" s="225" t="s">
        <v>525</v>
      </c>
      <c r="E205" s="225" t="s">
        <v>526</v>
      </c>
      <c r="F205" s="314" t="s">
        <v>3965</v>
      </c>
      <c r="G205" s="253">
        <v>2.601</v>
      </c>
      <c r="H205" s="225" t="s">
        <v>1926</v>
      </c>
      <c r="I205" s="225"/>
      <c r="J205" s="225"/>
      <c r="K205" s="225" t="s">
        <v>1764</v>
      </c>
      <c r="L205" s="225"/>
      <c r="M205" s="225"/>
      <c r="N205" s="225"/>
      <c r="O205" s="225"/>
      <c r="P205" s="225"/>
      <c r="Q205" s="225" t="s">
        <v>1766</v>
      </c>
      <c r="R205" s="253">
        <v>2.3969999999999998</v>
      </c>
      <c r="S205" s="253">
        <v>2.2749999999999999</v>
      </c>
      <c r="T205" s="296" t="s">
        <v>2939</v>
      </c>
      <c r="U205" s="240">
        <v>37</v>
      </c>
      <c r="V205" s="296" t="s">
        <v>2879</v>
      </c>
      <c r="W205" s="296">
        <v>1996</v>
      </c>
      <c r="X205" s="296" t="s">
        <v>3218</v>
      </c>
      <c r="Y205" s="296">
        <v>4</v>
      </c>
      <c r="Z205" s="26" t="s">
        <v>2345</v>
      </c>
      <c r="AA205" s="172"/>
      <c r="AB205" s="172"/>
      <c r="AC205" s="172"/>
      <c r="AD205" s="172"/>
      <c r="AE205" s="172"/>
      <c r="AF205" s="172"/>
      <c r="AG205" s="172"/>
      <c r="AH205" s="172"/>
      <c r="AI205" s="172"/>
      <c r="AJ205" s="172"/>
      <c r="AK205" s="172"/>
      <c r="AL205" s="172"/>
      <c r="AM205" s="172"/>
      <c r="AN205" s="172"/>
      <c r="AO205" s="172"/>
      <c r="AP205" s="172"/>
      <c r="AQ205" s="172"/>
      <c r="AR205" s="172"/>
      <c r="AS205" s="172"/>
      <c r="AT205" s="172"/>
      <c r="AU205" s="172"/>
      <c r="AV205" s="172"/>
      <c r="AW205" s="172"/>
      <c r="AX205" s="172"/>
      <c r="AY205" s="172"/>
      <c r="AZ205" s="172"/>
      <c r="BA205" s="172"/>
      <c r="BB205" s="172"/>
      <c r="BC205" s="172"/>
      <c r="BD205" s="172"/>
      <c r="BE205" s="172"/>
      <c r="BF205" s="172"/>
      <c r="BG205" s="172"/>
    </row>
    <row r="206" spans="1:59" x14ac:dyDescent="0.15">
      <c r="A206" s="148"/>
      <c r="B206" s="22" t="s">
        <v>140</v>
      </c>
      <c r="C206" s="26" t="s">
        <v>2346</v>
      </c>
      <c r="D206" s="225" t="s">
        <v>527</v>
      </c>
      <c r="E206" s="225" t="s">
        <v>528</v>
      </c>
      <c r="F206" s="314" t="s">
        <v>3966</v>
      </c>
      <c r="G206" s="254">
        <v>3.085</v>
      </c>
      <c r="H206" s="225" t="s">
        <v>1927</v>
      </c>
      <c r="I206" s="225"/>
      <c r="J206" s="225"/>
      <c r="K206" s="225"/>
      <c r="L206" s="225" t="s">
        <v>1770</v>
      </c>
      <c r="M206" s="225"/>
      <c r="N206" s="225"/>
      <c r="O206" s="225" t="s">
        <v>22</v>
      </c>
      <c r="P206" s="225" t="s">
        <v>1768</v>
      </c>
      <c r="Q206" s="225"/>
      <c r="R206" s="254">
        <v>1.8240000000000001</v>
      </c>
      <c r="S206" s="254">
        <v>1.9810000000000001</v>
      </c>
      <c r="T206" s="297" t="s">
        <v>2881</v>
      </c>
      <c r="U206" s="241">
        <v>92</v>
      </c>
      <c r="V206" s="297" t="s">
        <v>2879</v>
      </c>
      <c r="W206" s="297">
        <v>1996</v>
      </c>
      <c r="X206" s="297" t="s">
        <v>3277</v>
      </c>
      <c r="Y206" s="297">
        <v>6</v>
      </c>
      <c r="Z206" s="26" t="s">
        <v>2347</v>
      </c>
    </row>
    <row r="207" spans="1:59" x14ac:dyDescent="0.15">
      <c r="A207" s="148"/>
      <c r="B207" s="22" t="s">
        <v>141</v>
      </c>
      <c r="C207" s="26" t="s">
        <v>2348</v>
      </c>
      <c r="D207" s="225" t="s">
        <v>529</v>
      </c>
      <c r="E207" s="225" t="s">
        <v>530</v>
      </c>
      <c r="F207" s="314" t="s">
        <v>3967</v>
      </c>
      <c r="G207" s="253">
        <v>1.333</v>
      </c>
      <c r="H207" s="225" t="s">
        <v>1928</v>
      </c>
      <c r="I207" s="225"/>
      <c r="J207" s="225" t="s">
        <v>1773</v>
      </c>
      <c r="K207" s="225"/>
      <c r="L207" s="225"/>
      <c r="M207" s="225"/>
      <c r="N207" s="225"/>
      <c r="O207" s="225"/>
      <c r="P207" s="225" t="s">
        <v>1768</v>
      </c>
      <c r="Q207" s="225"/>
      <c r="R207" s="253"/>
      <c r="S207" s="253">
        <v>0.85399999999999998</v>
      </c>
      <c r="T207" s="296" t="s">
        <v>2905</v>
      </c>
      <c r="U207" s="240">
        <v>76</v>
      </c>
      <c r="V207" s="296" t="s">
        <v>2882</v>
      </c>
      <c r="W207" s="296">
        <v>1996</v>
      </c>
      <c r="X207" s="296" t="s">
        <v>3231</v>
      </c>
      <c r="Y207" s="296">
        <v>4</v>
      </c>
      <c r="Z207" s="26" t="s">
        <v>2349</v>
      </c>
    </row>
    <row r="208" spans="1:59" x14ac:dyDescent="0.15">
      <c r="A208" s="148"/>
      <c r="B208" s="22" t="s">
        <v>142</v>
      </c>
      <c r="C208" s="26" t="s">
        <v>2350</v>
      </c>
      <c r="D208" s="225" t="s">
        <v>531</v>
      </c>
      <c r="E208" s="225" t="s">
        <v>532</v>
      </c>
      <c r="F208" s="314" t="s">
        <v>3968</v>
      </c>
      <c r="G208" s="253">
        <v>3.3260000000000001</v>
      </c>
      <c r="H208" s="225" t="s">
        <v>1929</v>
      </c>
      <c r="I208" s="225"/>
      <c r="J208" s="225"/>
      <c r="K208" s="225"/>
      <c r="L208" s="225"/>
      <c r="M208" s="225"/>
      <c r="N208" s="225" t="s">
        <v>1765</v>
      </c>
      <c r="O208" s="225"/>
      <c r="P208" s="225"/>
      <c r="Q208" s="225" t="s">
        <v>1766</v>
      </c>
      <c r="R208" s="253">
        <v>3.101</v>
      </c>
      <c r="S208" s="253">
        <v>2.637</v>
      </c>
      <c r="T208" s="296" t="s">
        <v>2902</v>
      </c>
      <c r="U208" s="240">
        <v>7</v>
      </c>
      <c r="V208" s="296" t="s">
        <v>2880</v>
      </c>
      <c r="W208" s="296">
        <v>2002</v>
      </c>
      <c r="X208" s="296" t="s">
        <v>3186</v>
      </c>
      <c r="Y208" s="296">
        <v>6</v>
      </c>
      <c r="Z208" s="26" t="s">
        <v>2351</v>
      </c>
    </row>
    <row r="209" spans="1:60" x14ac:dyDescent="0.15">
      <c r="A209" s="148"/>
      <c r="B209" s="22" t="s">
        <v>143</v>
      </c>
      <c r="C209" s="26" t="s">
        <v>2352</v>
      </c>
      <c r="D209" s="225" t="s">
        <v>533</v>
      </c>
      <c r="E209" s="225" t="s">
        <v>534</v>
      </c>
      <c r="F209" s="314" t="s">
        <v>3969</v>
      </c>
      <c r="G209" s="253">
        <v>1.1739999999999999</v>
      </c>
      <c r="H209" s="225" t="s">
        <v>1930</v>
      </c>
      <c r="I209" s="225" t="s">
        <v>1769</v>
      </c>
      <c r="J209" s="225"/>
      <c r="K209" s="225" t="s">
        <v>1764</v>
      </c>
      <c r="L209" s="225" t="s">
        <v>1770</v>
      </c>
      <c r="M209" s="225" t="s">
        <v>1767</v>
      </c>
      <c r="N209" s="225"/>
      <c r="O209" s="225"/>
      <c r="P209" s="225" t="s">
        <v>1768</v>
      </c>
      <c r="Q209" s="225" t="s">
        <v>1766</v>
      </c>
      <c r="R209" s="253">
        <v>0.86299999999999999</v>
      </c>
      <c r="S209" s="253">
        <v>1.036</v>
      </c>
      <c r="T209" s="296" t="s">
        <v>2940</v>
      </c>
      <c r="U209" s="240">
        <v>19</v>
      </c>
      <c r="V209" s="296" t="s">
        <v>2877</v>
      </c>
      <c r="W209" s="296">
        <v>1996</v>
      </c>
      <c r="X209" s="296" t="s">
        <v>3184</v>
      </c>
      <c r="Y209" s="296">
        <v>6</v>
      </c>
      <c r="Z209" s="26" t="s">
        <v>2353</v>
      </c>
    </row>
    <row r="210" spans="1:60" x14ac:dyDescent="0.15">
      <c r="A210" s="148"/>
      <c r="B210" s="22" t="s">
        <v>144</v>
      </c>
      <c r="C210" s="26" t="s">
        <v>2356</v>
      </c>
      <c r="D210" s="225" t="s">
        <v>535</v>
      </c>
      <c r="E210" s="225" t="s">
        <v>536</v>
      </c>
      <c r="F210" s="314" t="s">
        <v>3970</v>
      </c>
      <c r="G210" s="253">
        <v>2.6669999999999998</v>
      </c>
      <c r="H210" s="225" t="s">
        <v>1931</v>
      </c>
      <c r="I210" s="225"/>
      <c r="J210" s="225" t="s">
        <v>1773</v>
      </c>
      <c r="K210" s="225"/>
      <c r="L210" s="225"/>
      <c r="M210" s="225"/>
      <c r="N210" s="225"/>
      <c r="O210" s="225"/>
      <c r="P210" s="225" t="s">
        <v>1768</v>
      </c>
      <c r="Q210" s="225"/>
      <c r="R210" s="253"/>
      <c r="S210" s="253">
        <v>4.1619999999999999</v>
      </c>
      <c r="T210" s="296" t="s">
        <v>2905</v>
      </c>
      <c r="U210" s="240">
        <v>21</v>
      </c>
      <c r="V210" s="296" t="s">
        <v>2879</v>
      </c>
      <c r="W210" s="296">
        <v>2011</v>
      </c>
      <c r="X210" s="296" t="s">
        <v>3177</v>
      </c>
      <c r="Y210" s="296">
        <v>4</v>
      </c>
      <c r="Z210" s="26" t="s">
        <v>2357</v>
      </c>
    </row>
    <row r="211" spans="1:60" x14ac:dyDescent="0.15">
      <c r="A211" s="148"/>
      <c r="B211" s="22" t="s">
        <v>146</v>
      </c>
      <c r="C211" s="26" t="s">
        <v>2358</v>
      </c>
      <c r="D211" s="225" t="s">
        <v>539</v>
      </c>
      <c r="E211" s="225" t="s">
        <v>540</v>
      </c>
      <c r="F211" s="314" t="s">
        <v>3971</v>
      </c>
      <c r="G211" s="253">
        <v>4.8230000000000004</v>
      </c>
      <c r="H211" s="225" t="s">
        <v>1932</v>
      </c>
      <c r="I211" s="225" t="s">
        <v>1769</v>
      </c>
      <c r="J211" s="225"/>
      <c r="K211" s="225"/>
      <c r="L211" s="225"/>
      <c r="M211" s="225"/>
      <c r="N211" s="225" t="s">
        <v>1765</v>
      </c>
      <c r="O211" s="225"/>
      <c r="P211" s="225"/>
      <c r="Q211" s="225" t="s">
        <v>1766</v>
      </c>
      <c r="R211" s="253">
        <v>4.1680000000000001</v>
      </c>
      <c r="S211" s="253">
        <v>3.5190000000000001</v>
      </c>
      <c r="T211" s="296" t="s">
        <v>2941</v>
      </c>
      <c r="U211" s="240">
        <v>64</v>
      </c>
      <c r="V211" s="296" t="s">
        <v>2882</v>
      </c>
      <c r="W211" s="296">
        <v>1996</v>
      </c>
      <c r="X211" s="296" t="s">
        <v>3184</v>
      </c>
      <c r="Y211" s="296">
        <v>12</v>
      </c>
      <c r="Z211" s="26" t="s">
        <v>2359</v>
      </c>
    </row>
    <row r="212" spans="1:60" s="89" customFormat="1" x14ac:dyDescent="0.15">
      <c r="A212" s="148"/>
      <c r="B212" s="22" t="s">
        <v>147</v>
      </c>
      <c r="C212" s="26" t="s">
        <v>2360</v>
      </c>
      <c r="D212" s="225" t="s">
        <v>541</v>
      </c>
      <c r="E212" s="225" t="s">
        <v>542</v>
      </c>
      <c r="F212" s="314" t="s">
        <v>3972</v>
      </c>
      <c r="G212" s="253">
        <v>2.0379999999999998</v>
      </c>
      <c r="H212" s="225" t="s">
        <v>1933</v>
      </c>
      <c r="I212" s="225" t="s">
        <v>1769</v>
      </c>
      <c r="J212" s="225"/>
      <c r="K212" s="225"/>
      <c r="L212" s="225"/>
      <c r="M212" s="225"/>
      <c r="N212" s="225"/>
      <c r="O212" s="225"/>
      <c r="P212" s="225"/>
      <c r="Q212" s="225" t="s">
        <v>1766</v>
      </c>
      <c r="R212" s="253">
        <v>1.829</v>
      </c>
      <c r="S212" s="253">
        <v>1.9570000000000001</v>
      </c>
      <c r="T212" s="296" t="s">
        <v>2936</v>
      </c>
      <c r="U212" s="240">
        <v>64</v>
      </c>
      <c r="V212" s="296" t="s">
        <v>2877</v>
      </c>
      <c r="W212" s="296">
        <v>1996</v>
      </c>
      <c r="X212" s="296" t="s">
        <v>3198</v>
      </c>
      <c r="Y212" s="296">
        <v>10</v>
      </c>
      <c r="Z212" s="26" t="s">
        <v>2361</v>
      </c>
      <c r="AA212" s="185"/>
      <c r="AB212" s="185"/>
      <c r="AC212" s="185"/>
      <c r="AD212" s="185"/>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row>
    <row r="213" spans="1:60" x14ac:dyDescent="0.15">
      <c r="A213" s="148"/>
      <c r="B213" s="22" t="s">
        <v>148</v>
      </c>
      <c r="C213" s="26" t="s">
        <v>2362</v>
      </c>
      <c r="D213" s="225" t="s">
        <v>543</v>
      </c>
      <c r="E213" s="225" t="s">
        <v>544</v>
      </c>
      <c r="F213" s="314" t="s">
        <v>3973</v>
      </c>
      <c r="G213" s="253">
        <v>1.0900000000000001</v>
      </c>
      <c r="H213" s="225" t="s">
        <v>1934</v>
      </c>
      <c r="I213" s="225"/>
      <c r="J213" s="225" t="s">
        <v>1773</v>
      </c>
      <c r="K213" s="225"/>
      <c r="L213" s="225"/>
      <c r="M213" s="225"/>
      <c r="N213" s="225"/>
      <c r="O213" s="225"/>
      <c r="P213" s="225" t="s">
        <v>1768</v>
      </c>
      <c r="Q213" s="225"/>
      <c r="R213" s="253">
        <v>0.97799999999999998</v>
      </c>
      <c r="S213" s="253">
        <v>1.51</v>
      </c>
      <c r="T213" s="296" t="s">
        <v>2905</v>
      </c>
      <c r="U213" s="240">
        <v>91</v>
      </c>
      <c r="V213" s="296" t="s">
        <v>2877</v>
      </c>
      <c r="W213" s="296">
        <v>2003</v>
      </c>
      <c r="X213" s="296" t="s">
        <v>3177</v>
      </c>
      <c r="Y213" s="296">
        <v>4</v>
      </c>
      <c r="Z213" s="26" t="s">
        <v>2363</v>
      </c>
    </row>
    <row r="214" spans="1:60" x14ac:dyDescent="0.15">
      <c r="A214" s="148"/>
      <c r="B214" s="22" t="s">
        <v>149</v>
      </c>
      <c r="C214" s="26" t="s">
        <v>2364</v>
      </c>
      <c r="D214" s="225" t="s">
        <v>545</v>
      </c>
      <c r="E214" s="225" t="s">
        <v>546</v>
      </c>
      <c r="F214" s="314" t="s">
        <v>3974</v>
      </c>
      <c r="G214" s="253">
        <v>7.1959999999999997</v>
      </c>
      <c r="H214" s="225" t="s">
        <v>1935</v>
      </c>
      <c r="I214" s="225" t="s">
        <v>1769</v>
      </c>
      <c r="J214" s="225"/>
      <c r="K214" s="225"/>
      <c r="L214" s="225"/>
      <c r="M214" s="225"/>
      <c r="N214" s="225"/>
      <c r="O214" s="225"/>
      <c r="P214" s="225"/>
      <c r="Q214" s="225" t="s">
        <v>1766</v>
      </c>
      <c r="R214" s="253">
        <v>7.3390000000000004</v>
      </c>
      <c r="S214" s="253">
        <v>7.7069999999999999</v>
      </c>
      <c r="T214" s="296" t="s">
        <v>2920</v>
      </c>
      <c r="U214" s="240">
        <v>14</v>
      </c>
      <c r="V214" s="296" t="s">
        <v>2880</v>
      </c>
      <c r="W214" s="296">
        <v>1996</v>
      </c>
      <c r="X214" s="296" t="s">
        <v>3231</v>
      </c>
      <c r="Y214" s="296">
        <v>6</v>
      </c>
      <c r="Z214" s="26" t="s">
        <v>2365</v>
      </c>
    </row>
    <row r="215" spans="1:60" x14ac:dyDescent="0.15">
      <c r="A215" s="148"/>
      <c r="B215" s="22" t="s">
        <v>150</v>
      </c>
      <c r="C215" s="26" t="s">
        <v>2366</v>
      </c>
      <c r="D215" s="225" t="s">
        <v>547</v>
      </c>
      <c r="E215" s="225" t="s">
        <v>548</v>
      </c>
      <c r="F215" s="314" t="s">
        <v>3975</v>
      </c>
      <c r="G215" s="253" t="s">
        <v>3156</v>
      </c>
      <c r="H215" s="225" t="s">
        <v>1936</v>
      </c>
      <c r="I215" s="225"/>
      <c r="J215" s="225" t="s">
        <v>1773</v>
      </c>
      <c r="K215" s="225" t="s">
        <v>1764</v>
      </c>
      <c r="L215" s="225"/>
      <c r="M215" s="225"/>
      <c r="N215" s="225"/>
      <c r="O215" s="225"/>
      <c r="P215" s="225" t="s">
        <v>1768</v>
      </c>
      <c r="Q215" s="225" t="s">
        <v>1766</v>
      </c>
      <c r="R215" s="253"/>
      <c r="S215" s="253"/>
      <c r="T215" s="296" t="s">
        <v>2884</v>
      </c>
      <c r="U215" s="240" t="s">
        <v>2884</v>
      </c>
      <c r="V215" s="296" t="s">
        <v>2884</v>
      </c>
      <c r="W215" s="296">
        <v>1996</v>
      </c>
      <c r="X215" s="296" t="s">
        <v>3278</v>
      </c>
      <c r="Y215" s="296">
        <v>4</v>
      </c>
      <c r="Z215" s="26" t="s">
        <v>2367</v>
      </c>
    </row>
    <row r="216" spans="1:60" x14ac:dyDescent="0.15">
      <c r="A216" s="148"/>
      <c r="B216" s="22" t="s">
        <v>151</v>
      </c>
      <c r="C216" s="26" t="s">
        <v>2368</v>
      </c>
      <c r="D216" s="225" t="s">
        <v>549</v>
      </c>
      <c r="E216" s="225" t="s">
        <v>550</v>
      </c>
      <c r="F216" s="314" t="s">
        <v>3976</v>
      </c>
      <c r="G216" s="253">
        <v>1</v>
      </c>
      <c r="H216" s="225" t="s">
        <v>1937</v>
      </c>
      <c r="I216" s="225"/>
      <c r="J216" s="225" t="s">
        <v>1773</v>
      </c>
      <c r="K216" s="225"/>
      <c r="L216" s="258" t="s">
        <v>1770</v>
      </c>
      <c r="M216" s="225"/>
      <c r="N216" s="225"/>
      <c r="O216" s="225"/>
      <c r="P216" s="225" t="s">
        <v>1768</v>
      </c>
      <c r="Q216" s="225"/>
      <c r="R216" s="253">
        <v>0.76500000000000001</v>
      </c>
      <c r="S216" s="253">
        <v>0.875</v>
      </c>
      <c r="T216" s="296" t="s">
        <v>2905</v>
      </c>
      <c r="U216" s="240">
        <v>95</v>
      </c>
      <c r="V216" s="296" t="s">
        <v>2877</v>
      </c>
      <c r="W216" s="296">
        <v>1996</v>
      </c>
      <c r="X216" s="296" t="s">
        <v>3271</v>
      </c>
      <c r="Y216" s="296">
        <v>3</v>
      </c>
      <c r="Z216" s="26" t="s">
        <v>2369</v>
      </c>
    </row>
    <row r="217" spans="1:60" s="89" customFormat="1" x14ac:dyDescent="0.15">
      <c r="A217" s="148"/>
      <c r="B217" s="22" t="s">
        <v>152</v>
      </c>
      <c r="C217" s="26" t="s">
        <v>2370</v>
      </c>
      <c r="D217" s="225" t="s">
        <v>551</v>
      </c>
      <c r="E217" s="225" t="s">
        <v>552</v>
      </c>
      <c r="F217" s="314" t="s">
        <v>3977</v>
      </c>
      <c r="G217" s="253">
        <v>0.72099999999999997</v>
      </c>
      <c r="H217" s="225" t="s">
        <v>1938</v>
      </c>
      <c r="I217" s="225"/>
      <c r="J217" s="225"/>
      <c r="K217" s="225"/>
      <c r="L217" s="225"/>
      <c r="M217" s="225" t="s">
        <v>1767</v>
      </c>
      <c r="N217" s="225"/>
      <c r="O217" s="225"/>
      <c r="P217" s="225" t="s">
        <v>1768</v>
      </c>
      <c r="Q217" s="225"/>
      <c r="R217" s="253">
        <v>0.59</v>
      </c>
      <c r="S217" s="253">
        <v>0.55000000000000004</v>
      </c>
      <c r="T217" s="296" t="s">
        <v>2923</v>
      </c>
      <c r="U217" s="240">
        <v>133</v>
      </c>
      <c r="V217" s="296" t="s">
        <v>2877</v>
      </c>
      <c r="W217" s="296">
        <v>1996</v>
      </c>
      <c r="X217" s="296" t="s">
        <v>3248</v>
      </c>
      <c r="Y217" s="296">
        <v>4</v>
      </c>
      <c r="Z217" s="26" t="s">
        <v>2371</v>
      </c>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row>
    <row r="218" spans="1:60" x14ac:dyDescent="0.15">
      <c r="A218" s="148"/>
      <c r="B218" s="22" t="s">
        <v>153</v>
      </c>
      <c r="C218" s="26" t="s">
        <v>2372</v>
      </c>
      <c r="D218" s="225" t="s">
        <v>553</v>
      </c>
      <c r="E218" s="225" t="s">
        <v>554</v>
      </c>
      <c r="F218" s="314" t="s">
        <v>3978</v>
      </c>
      <c r="G218" s="253">
        <v>2.11</v>
      </c>
      <c r="H218" s="225" t="s">
        <v>1939</v>
      </c>
      <c r="I218" s="225"/>
      <c r="J218" s="225"/>
      <c r="K218" s="225"/>
      <c r="L218" s="225" t="s">
        <v>1770</v>
      </c>
      <c r="M218" s="225"/>
      <c r="N218" s="225"/>
      <c r="O218" s="225"/>
      <c r="P218" s="225" t="s">
        <v>1768</v>
      </c>
      <c r="Q218" s="225"/>
      <c r="R218" s="253">
        <v>1.484</v>
      </c>
      <c r="S218" s="253">
        <v>1.7789999999999999</v>
      </c>
      <c r="T218" s="296" t="s">
        <v>2942</v>
      </c>
      <c r="U218" s="240">
        <v>86</v>
      </c>
      <c r="V218" s="296" t="s">
        <v>2882</v>
      </c>
      <c r="W218" s="296">
        <v>1996</v>
      </c>
      <c r="X218" s="296" t="s">
        <v>3184</v>
      </c>
      <c r="Y218" s="296">
        <v>4</v>
      </c>
      <c r="Z218" s="26" t="s">
        <v>2373</v>
      </c>
    </row>
    <row r="219" spans="1:60" x14ac:dyDescent="0.15">
      <c r="A219" s="148"/>
      <c r="B219" s="22" t="s">
        <v>154</v>
      </c>
      <c r="C219" s="26" t="s">
        <v>2374</v>
      </c>
      <c r="D219" s="225" t="s">
        <v>555</v>
      </c>
      <c r="E219" s="225" t="s">
        <v>556</v>
      </c>
      <c r="F219" s="314" t="s">
        <v>3979</v>
      </c>
      <c r="G219" s="253" t="s">
        <v>3156</v>
      </c>
      <c r="H219" s="225" t="s">
        <v>1940</v>
      </c>
      <c r="I219" s="225"/>
      <c r="J219" s="225" t="s">
        <v>1773</v>
      </c>
      <c r="K219" s="225"/>
      <c r="L219" s="225"/>
      <c r="M219" s="225"/>
      <c r="N219" s="225"/>
      <c r="O219" s="225"/>
      <c r="P219" s="225" t="s">
        <v>1768</v>
      </c>
      <c r="Q219" s="225"/>
      <c r="R219" s="253"/>
      <c r="S219" s="253"/>
      <c r="T219" s="296" t="s">
        <v>2884</v>
      </c>
      <c r="U219" s="240" t="s">
        <v>2884</v>
      </c>
      <c r="V219" s="296" t="s">
        <v>2884</v>
      </c>
      <c r="W219" s="296">
        <v>1996</v>
      </c>
      <c r="X219" s="296" t="s">
        <v>3184</v>
      </c>
      <c r="Y219" s="296">
        <v>4</v>
      </c>
      <c r="Z219" s="26" t="s">
        <v>2375</v>
      </c>
    </row>
    <row r="220" spans="1:60" x14ac:dyDescent="0.15">
      <c r="A220" s="148"/>
      <c r="B220" s="22" t="s">
        <v>155</v>
      </c>
      <c r="C220" s="26" t="s">
        <v>2376</v>
      </c>
      <c r="D220" s="225" t="s">
        <v>557</v>
      </c>
      <c r="E220" s="225" t="s">
        <v>558</v>
      </c>
      <c r="F220" s="314" t="s">
        <v>3980</v>
      </c>
      <c r="G220" s="253">
        <v>1.55</v>
      </c>
      <c r="H220" s="225" t="s">
        <v>1941</v>
      </c>
      <c r="I220" s="225"/>
      <c r="J220" s="225" t="s">
        <v>1773</v>
      </c>
      <c r="K220" s="225"/>
      <c r="L220" s="225" t="s">
        <v>1770</v>
      </c>
      <c r="M220" s="225"/>
      <c r="N220" s="225"/>
      <c r="O220" s="225"/>
      <c r="P220" s="225" t="s">
        <v>1768</v>
      </c>
      <c r="Q220" s="225"/>
      <c r="R220" s="253">
        <v>1.482</v>
      </c>
      <c r="S220" s="253">
        <v>1.446</v>
      </c>
      <c r="T220" s="296" t="s">
        <v>2905</v>
      </c>
      <c r="U220" s="240">
        <v>63</v>
      </c>
      <c r="V220" s="296" t="s">
        <v>2882</v>
      </c>
      <c r="W220" s="296">
        <v>2007</v>
      </c>
      <c r="X220" s="296" t="s">
        <v>3177</v>
      </c>
      <c r="Y220" s="296">
        <v>3</v>
      </c>
      <c r="Z220" s="26" t="s">
        <v>2377</v>
      </c>
    </row>
    <row r="221" spans="1:60" s="205" customFormat="1" x14ac:dyDescent="0.15">
      <c r="A221" s="148"/>
      <c r="B221" s="22" t="s">
        <v>156</v>
      </c>
      <c r="C221" s="26" t="s">
        <v>2378</v>
      </c>
      <c r="D221" s="225" t="s">
        <v>559</v>
      </c>
      <c r="E221" s="225" t="s">
        <v>560</v>
      </c>
      <c r="F221" s="314" t="s">
        <v>3981</v>
      </c>
      <c r="G221" s="253">
        <v>1.6</v>
      </c>
      <c r="H221" s="225" t="s">
        <v>1942</v>
      </c>
      <c r="I221" s="225"/>
      <c r="J221" s="225"/>
      <c r="K221" s="225" t="s">
        <v>1764</v>
      </c>
      <c r="L221" s="225"/>
      <c r="M221" s="225"/>
      <c r="N221" s="225"/>
      <c r="O221" s="225"/>
      <c r="P221" s="225"/>
      <c r="Q221" s="225" t="s">
        <v>1766</v>
      </c>
      <c r="R221" s="253">
        <v>1.452</v>
      </c>
      <c r="S221" s="253">
        <v>1.2909999999999999</v>
      </c>
      <c r="T221" s="296" t="s">
        <v>2943</v>
      </c>
      <c r="U221" s="240">
        <v>61</v>
      </c>
      <c r="V221" s="296" t="s">
        <v>2879</v>
      </c>
      <c r="W221" s="296">
        <v>1996</v>
      </c>
      <c r="X221" s="296" t="s">
        <v>4130</v>
      </c>
      <c r="Y221" s="296">
        <v>24</v>
      </c>
      <c r="Z221" s="26" t="s">
        <v>2379</v>
      </c>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c r="AX221" s="204"/>
      <c r="AY221" s="204"/>
      <c r="AZ221" s="204"/>
      <c r="BA221" s="204"/>
      <c r="BB221" s="204"/>
      <c r="BC221" s="204"/>
      <c r="BD221" s="204"/>
      <c r="BE221" s="204"/>
      <c r="BF221" s="204"/>
      <c r="BG221" s="204"/>
    </row>
    <row r="222" spans="1:60" s="23" customFormat="1" ht="21" customHeight="1" x14ac:dyDescent="0.15">
      <c r="A222" s="148"/>
      <c r="B222" s="22" t="s">
        <v>157</v>
      </c>
      <c r="C222" s="26" t="s">
        <v>2382</v>
      </c>
      <c r="D222" s="225" t="s">
        <v>797</v>
      </c>
      <c r="E222" s="225" t="s">
        <v>796</v>
      </c>
      <c r="F222" s="314" t="s">
        <v>3982</v>
      </c>
      <c r="G222" s="253">
        <v>2.3239999999999998</v>
      </c>
      <c r="H222" s="225" t="s">
        <v>1794</v>
      </c>
      <c r="I222" s="225"/>
      <c r="J222" s="225"/>
      <c r="K222" s="225"/>
      <c r="L222" s="225" t="s">
        <v>1770</v>
      </c>
      <c r="M222" s="225"/>
      <c r="N222" s="225"/>
      <c r="O222" s="225"/>
      <c r="P222" s="225" t="s">
        <v>1768</v>
      </c>
      <c r="Q222" s="225"/>
      <c r="R222" s="253">
        <v>1.2330000000000001</v>
      </c>
      <c r="S222" s="253">
        <v>1.4059999999999999</v>
      </c>
      <c r="T222" s="296" t="s">
        <v>2901</v>
      </c>
      <c r="U222" s="240">
        <v>38</v>
      </c>
      <c r="V222" s="296" t="s">
        <v>2882</v>
      </c>
      <c r="W222" s="296">
        <v>2001</v>
      </c>
      <c r="X222" s="296" t="s">
        <v>3177</v>
      </c>
      <c r="Y222" s="296">
        <v>3</v>
      </c>
      <c r="Z222" s="26" t="s">
        <v>2383</v>
      </c>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157"/>
    </row>
    <row r="223" spans="1:60" s="205" customFormat="1" x14ac:dyDescent="0.15">
      <c r="A223" s="148"/>
      <c r="B223" s="22" t="s">
        <v>158</v>
      </c>
      <c r="C223" s="26" t="s">
        <v>2390</v>
      </c>
      <c r="D223" s="225" t="s">
        <v>799</v>
      </c>
      <c r="E223" s="225" t="s">
        <v>798</v>
      </c>
      <c r="F223" s="314" t="s">
        <v>3983</v>
      </c>
      <c r="G223" s="253" t="s">
        <v>3156</v>
      </c>
      <c r="H223" s="225" t="s">
        <v>1947</v>
      </c>
      <c r="I223" s="225"/>
      <c r="J223" s="225"/>
      <c r="K223" s="225"/>
      <c r="L223" s="225"/>
      <c r="M223" s="225" t="s">
        <v>1767</v>
      </c>
      <c r="N223" s="225"/>
      <c r="O223" s="225"/>
      <c r="P223" s="225" t="s">
        <v>1768</v>
      </c>
      <c r="Q223" s="225"/>
      <c r="R223" s="253"/>
      <c r="S223" s="253"/>
      <c r="T223" s="296" t="s">
        <v>2884</v>
      </c>
      <c r="U223" s="240" t="s">
        <v>2884</v>
      </c>
      <c r="V223" s="296" t="s">
        <v>2884</v>
      </c>
      <c r="W223" s="296">
        <v>1996</v>
      </c>
      <c r="X223" s="296" t="s">
        <v>3279</v>
      </c>
      <c r="Y223" s="296">
        <v>4</v>
      </c>
      <c r="Z223" s="26" t="s">
        <v>2391</v>
      </c>
      <c r="AA223" s="204"/>
      <c r="AB223" s="204"/>
      <c r="AC223" s="204"/>
      <c r="AD223" s="204"/>
      <c r="AE223" s="204"/>
      <c r="AF223" s="204"/>
      <c r="AG223" s="204"/>
      <c r="AH223" s="204"/>
      <c r="AI223" s="204"/>
      <c r="AJ223" s="204"/>
      <c r="AK223" s="204"/>
      <c r="AL223" s="204"/>
      <c r="AM223" s="204"/>
      <c r="AN223" s="204"/>
      <c r="AO223" s="204"/>
      <c r="AP223" s="204"/>
      <c r="AQ223" s="204"/>
      <c r="AR223" s="204"/>
      <c r="AS223" s="204"/>
      <c r="AT223" s="204"/>
      <c r="AU223" s="204"/>
      <c r="AV223" s="204"/>
      <c r="AW223" s="204"/>
      <c r="AX223" s="204"/>
      <c r="AY223" s="204"/>
      <c r="AZ223" s="204"/>
      <c r="BA223" s="204"/>
      <c r="BB223" s="204"/>
      <c r="BC223" s="204"/>
      <c r="BD223" s="204"/>
      <c r="BE223" s="204"/>
      <c r="BF223" s="204"/>
      <c r="BG223" s="204"/>
    </row>
    <row r="224" spans="1:60" x14ac:dyDescent="0.15">
      <c r="A224" s="148"/>
      <c r="B224" s="22" t="s">
        <v>159</v>
      </c>
      <c r="C224" s="26" t="s">
        <v>2392</v>
      </c>
      <c r="D224" s="225" t="s">
        <v>561</v>
      </c>
      <c r="E224" s="225" t="s">
        <v>562</v>
      </c>
      <c r="F224" s="314" t="s">
        <v>3984</v>
      </c>
      <c r="G224" s="253" t="s">
        <v>3156</v>
      </c>
      <c r="H224" s="225" t="s">
        <v>1948</v>
      </c>
      <c r="I224" s="225"/>
      <c r="J224" s="225"/>
      <c r="K224" s="225" t="s">
        <v>1764</v>
      </c>
      <c r="L224" s="225"/>
      <c r="M224" s="225"/>
      <c r="N224" s="225"/>
      <c r="O224" s="225"/>
      <c r="P224" s="225"/>
      <c r="Q224" s="225" t="s">
        <v>1766</v>
      </c>
      <c r="R224" s="253"/>
      <c r="S224" s="253"/>
      <c r="T224" s="296" t="s">
        <v>2884</v>
      </c>
      <c r="U224" s="240" t="s">
        <v>2884</v>
      </c>
      <c r="V224" s="296" t="s">
        <v>2884</v>
      </c>
      <c r="W224" s="296">
        <v>1996</v>
      </c>
      <c r="X224" s="296" t="s">
        <v>3280</v>
      </c>
      <c r="Y224" s="296">
        <v>4</v>
      </c>
      <c r="Z224" s="26" t="s">
        <v>2393</v>
      </c>
    </row>
    <row r="225" spans="1:59" x14ac:dyDescent="0.15">
      <c r="A225" s="148"/>
      <c r="B225" s="22" t="s">
        <v>160</v>
      </c>
      <c r="C225" s="26" t="s">
        <v>2394</v>
      </c>
      <c r="D225" s="225" t="s">
        <v>563</v>
      </c>
      <c r="E225" s="225" t="s">
        <v>564</v>
      </c>
      <c r="F225" s="314" t="s">
        <v>3985</v>
      </c>
      <c r="G225" s="253">
        <v>3.0190000000000001</v>
      </c>
      <c r="H225" s="225" t="s">
        <v>1949</v>
      </c>
      <c r="I225" s="225" t="s">
        <v>1769</v>
      </c>
      <c r="J225" s="225"/>
      <c r="K225" s="225"/>
      <c r="L225" s="225"/>
      <c r="M225" s="225"/>
      <c r="N225" s="225"/>
      <c r="O225" s="225"/>
      <c r="P225" s="225"/>
      <c r="Q225" s="225" t="s">
        <v>1766</v>
      </c>
      <c r="R225" s="253">
        <v>2.1829999999999998</v>
      </c>
      <c r="S225" s="253">
        <v>1.9139999999999999</v>
      </c>
      <c r="T225" s="296" t="s">
        <v>2922</v>
      </c>
      <c r="U225" s="240">
        <v>180</v>
      </c>
      <c r="V225" s="296" t="s">
        <v>2877</v>
      </c>
      <c r="W225" s="296">
        <v>1996</v>
      </c>
      <c r="X225" s="296" t="s">
        <v>3281</v>
      </c>
      <c r="Y225" s="296">
        <v>12</v>
      </c>
      <c r="Z225" s="26" t="s">
        <v>2395</v>
      </c>
    </row>
    <row r="226" spans="1:59" s="89" customFormat="1" ht="18.75" customHeight="1" x14ac:dyDescent="0.15">
      <c r="A226" s="148"/>
      <c r="B226" s="244" t="s">
        <v>1556</v>
      </c>
      <c r="C226" s="26" t="s">
        <v>2398</v>
      </c>
      <c r="D226" s="225" t="s">
        <v>1555</v>
      </c>
      <c r="E226" s="225" t="s">
        <v>1554</v>
      </c>
      <c r="F226" s="314" t="s">
        <v>3986</v>
      </c>
      <c r="G226" s="253" t="s">
        <v>3156</v>
      </c>
      <c r="H226" s="225" t="s">
        <v>1836</v>
      </c>
      <c r="I226" s="225" t="s">
        <v>1769</v>
      </c>
      <c r="J226" s="26"/>
      <c r="K226" s="26"/>
      <c r="L226" s="26"/>
      <c r="M226" s="26"/>
      <c r="N226" s="26"/>
      <c r="O226" s="81"/>
      <c r="P226" s="4"/>
      <c r="Q226" s="225" t="s">
        <v>1766</v>
      </c>
      <c r="R226" s="253"/>
      <c r="S226" s="253"/>
      <c r="T226" s="296" t="s">
        <v>2884</v>
      </c>
      <c r="U226" s="240" t="s">
        <v>2884</v>
      </c>
      <c r="V226" s="296" t="s">
        <v>2884</v>
      </c>
      <c r="W226" s="296">
        <v>1997</v>
      </c>
      <c r="X226" s="296" t="s">
        <v>4129</v>
      </c>
      <c r="Y226" s="296" t="s">
        <v>953</v>
      </c>
      <c r="Z226" s="26" t="s">
        <v>2399</v>
      </c>
      <c r="AA226" s="185"/>
      <c r="AB226" s="185"/>
      <c r="AC226" s="185"/>
      <c r="AD226" s="185"/>
      <c r="AE226" s="185"/>
      <c r="AF226" s="185"/>
      <c r="AG226" s="185"/>
      <c r="AH226" s="185"/>
      <c r="AI226" s="185"/>
      <c r="AJ226" s="185"/>
      <c r="AK226" s="185"/>
      <c r="AL226" s="185"/>
      <c r="AM226" s="185"/>
      <c r="AN226" s="185"/>
      <c r="AO226" s="185"/>
      <c r="AP226" s="185"/>
      <c r="AQ226" s="185"/>
      <c r="AR226" s="185"/>
      <c r="AS226" s="185"/>
      <c r="AT226" s="185"/>
      <c r="AU226" s="185"/>
      <c r="AV226" s="185"/>
      <c r="AW226" s="185"/>
      <c r="AX226" s="185"/>
      <c r="AY226" s="185"/>
      <c r="AZ226" s="185"/>
      <c r="BA226" s="185"/>
      <c r="BB226" s="185"/>
      <c r="BC226" s="185"/>
      <c r="BD226" s="185"/>
      <c r="BE226" s="185"/>
      <c r="BF226" s="185"/>
      <c r="BG226" s="185"/>
    </row>
    <row r="227" spans="1:59" s="14" customFormat="1" x14ac:dyDescent="0.15">
      <c r="A227" s="148"/>
      <c r="B227" s="22" t="s">
        <v>161</v>
      </c>
      <c r="C227" s="26" t="s">
        <v>2400</v>
      </c>
      <c r="D227" s="225" t="s">
        <v>565</v>
      </c>
      <c r="E227" s="225" t="s">
        <v>566</v>
      </c>
      <c r="F227" s="314" t="s">
        <v>3987</v>
      </c>
      <c r="G227" s="253">
        <v>13.506</v>
      </c>
      <c r="H227" s="225" t="s">
        <v>1835</v>
      </c>
      <c r="I227" s="225" t="s">
        <v>1769</v>
      </c>
      <c r="J227" s="225"/>
      <c r="K227" s="225"/>
      <c r="L227" s="225"/>
      <c r="M227" s="225"/>
      <c r="N227" s="225"/>
      <c r="O227" s="225"/>
      <c r="P227" s="225"/>
      <c r="Q227" s="225" t="s">
        <v>1766</v>
      </c>
      <c r="R227" s="253">
        <v>10.211</v>
      </c>
      <c r="S227" s="253">
        <v>11.577</v>
      </c>
      <c r="T227" s="296" t="s">
        <v>2922</v>
      </c>
      <c r="U227" s="240">
        <v>16</v>
      </c>
      <c r="V227" s="296" t="s">
        <v>2880</v>
      </c>
      <c r="W227" s="296">
        <v>1996</v>
      </c>
      <c r="X227" s="296" t="s">
        <v>3282</v>
      </c>
      <c r="Y227" s="296">
        <v>12</v>
      </c>
      <c r="Z227" s="26" t="s">
        <v>2401</v>
      </c>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row>
    <row r="228" spans="1:59" x14ac:dyDescent="0.15">
      <c r="A228" s="148"/>
      <c r="B228" s="22" t="s">
        <v>162</v>
      </c>
      <c r="C228" s="26" t="s">
        <v>2402</v>
      </c>
      <c r="D228" s="225" t="s">
        <v>567</v>
      </c>
      <c r="E228" s="225" t="s">
        <v>568</v>
      </c>
      <c r="F228" s="314" t="s">
        <v>3988</v>
      </c>
      <c r="G228" s="253">
        <v>1.196</v>
      </c>
      <c r="H228" s="225" t="s">
        <v>1951</v>
      </c>
      <c r="I228" s="225"/>
      <c r="J228" s="225"/>
      <c r="K228" s="225"/>
      <c r="L228" s="225" t="s">
        <v>1770</v>
      </c>
      <c r="M228" s="225"/>
      <c r="N228" s="225"/>
      <c r="O228" s="225" t="s">
        <v>22</v>
      </c>
      <c r="P228" s="225" t="s">
        <v>1768</v>
      </c>
      <c r="Q228" s="225"/>
      <c r="R228" s="253">
        <v>0.96899999999999997</v>
      </c>
      <c r="S228" s="253">
        <v>1</v>
      </c>
      <c r="T228" s="296" t="s">
        <v>2881</v>
      </c>
      <c r="U228" s="240">
        <v>277</v>
      </c>
      <c r="V228" s="296" t="s">
        <v>2877</v>
      </c>
      <c r="W228" s="296">
        <v>1996</v>
      </c>
      <c r="X228" s="296" t="s">
        <v>3277</v>
      </c>
      <c r="Y228" s="296">
        <v>5</v>
      </c>
      <c r="Z228" s="26" t="s">
        <v>2403</v>
      </c>
    </row>
    <row r="229" spans="1:59" s="14" customFormat="1" x14ac:dyDescent="0.15">
      <c r="A229" s="148"/>
      <c r="B229" s="26" t="s">
        <v>1</v>
      </c>
      <c r="C229" s="26" t="s">
        <v>2404</v>
      </c>
      <c r="D229" s="225" t="s">
        <v>569</v>
      </c>
      <c r="E229" s="225" t="s">
        <v>570</v>
      </c>
      <c r="F229" s="314" t="s">
        <v>3989</v>
      </c>
      <c r="G229" s="253">
        <v>0.86699999999999999</v>
      </c>
      <c r="H229" s="225" t="s">
        <v>1952</v>
      </c>
      <c r="I229" s="225"/>
      <c r="J229" s="225"/>
      <c r="K229" s="225"/>
      <c r="L229" s="225"/>
      <c r="M229" s="225" t="s">
        <v>1767</v>
      </c>
      <c r="N229" s="225"/>
      <c r="O229" s="225"/>
      <c r="P229" s="225" t="s">
        <v>1768</v>
      </c>
      <c r="Q229" s="225"/>
      <c r="R229" s="253">
        <v>0.73499999999999999</v>
      </c>
      <c r="S229" s="253">
        <v>0.48799999999999999</v>
      </c>
      <c r="T229" s="296" t="s">
        <v>2892</v>
      </c>
      <c r="U229" s="240">
        <v>26</v>
      </c>
      <c r="V229" s="296" t="s">
        <v>2882</v>
      </c>
      <c r="W229" s="296">
        <v>1996</v>
      </c>
      <c r="X229" s="296" t="s">
        <v>3283</v>
      </c>
      <c r="Y229" s="296">
        <v>4</v>
      </c>
      <c r="Z229" s="26" t="s">
        <v>2405</v>
      </c>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row>
    <row r="230" spans="1:59" x14ac:dyDescent="0.15">
      <c r="A230" s="148"/>
      <c r="B230" s="22" t="s">
        <v>163</v>
      </c>
      <c r="C230" s="26" t="s">
        <v>2406</v>
      </c>
      <c r="D230" s="225" t="s">
        <v>571</v>
      </c>
      <c r="E230" s="225" t="s">
        <v>572</v>
      </c>
      <c r="F230" s="314" t="s">
        <v>3990</v>
      </c>
      <c r="G230" s="253">
        <v>3.367</v>
      </c>
      <c r="H230" s="225" t="s">
        <v>1953</v>
      </c>
      <c r="I230" s="225" t="s">
        <v>1769</v>
      </c>
      <c r="J230" s="225"/>
      <c r="K230" s="225"/>
      <c r="L230" s="225"/>
      <c r="M230" s="225"/>
      <c r="N230" s="225" t="s">
        <v>1765</v>
      </c>
      <c r="O230" s="225"/>
      <c r="P230" s="225"/>
      <c r="Q230" s="225" t="s">
        <v>1766</v>
      </c>
      <c r="R230" s="253">
        <v>3.15</v>
      </c>
      <c r="S230" s="253">
        <v>3.5129999999999999</v>
      </c>
      <c r="T230" s="296" t="s">
        <v>2944</v>
      </c>
      <c r="U230" s="240">
        <v>32</v>
      </c>
      <c r="V230" s="296" t="s">
        <v>2882</v>
      </c>
      <c r="W230" s="296">
        <v>1996</v>
      </c>
      <c r="X230" s="296" t="s">
        <v>3259</v>
      </c>
      <c r="Y230" s="296">
        <v>9</v>
      </c>
      <c r="Z230" s="26" t="s">
        <v>2407</v>
      </c>
    </row>
    <row r="231" spans="1:59" s="146" customFormat="1" ht="16.5" customHeight="1" x14ac:dyDescent="0.15">
      <c r="A231" s="148"/>
      <c r="B231" s="22" t="s">
        <v>164</v>
      </c>
      <c r="C231" s="26" t="s">
        <v>2408</v>
      </c>
      <c r="D231" s="225" t="s">
        <v>573</v>
      </c>
      <c r="E231" s="225" t="s">
        <v>574</v>
      </c>
      <c r="F231" s="314" t="s">
        <v>3991</v>
      </c>
      <c r="G231" s="254">
        <v>5.79</v>
      </c>
      <c r="H231" s="225" t="s">
        <v>1954</v>
      </c>
      <c r="I231" s="225" t="s">
        <v>1769</v>
      </c>
      <c r="J231" s="225"/>
      <c r="K231" s="225"/>
      <c r="L231" s="225"/>
      <c r="M231" s="225"/>
      <c r="N231" s="225"/>
      <c r="O231" s="225"/>
      <c r="P231" s="225"/>
      <c r="Q231" s="225" t="s">
        <v>1766</v>
      </c>
      <c r="R231" s="254">
        <v>5.1130000000000004</v>
      </c>
      <c r="S231" s="254">
        <v>5.4390000000000001</v>
      </c>
      <c r="T231" s="297" t="s">
        <v>2930</v>
      </c>
      <c r="U231" s="241">
        <v>14</v>
      </c>
      <c r="V231" s="297" t="s">
        <v>2879</v>
      </c>
      <c r="W231" s="297">
        <v>1996</v>
      </c>
      <c r="X231" s="297" t="s">
        <v>3284</v>
      </c>
      <c r="Y231" s="297">
        <v>12</v>
      </c>
      <c r="Z231" s="26" t="s">
        <v>2409</v>
      </c>
      <c r="AA231" s="141"/>
      <c r="AB231" s="141"/>
      <c r="AC231" s="141"/>
      <c r="AD231" s="141"/>
      <c r="AE231" s="141"/>
      <c r="AF231" s="141"/>
      <c r="AG231" s="141"/>
      <c r="AH231" s="141"/>
      <c r="AI231" s="141"/>
      <c r="AJ231" s="141"/>
      <c r="AK231" s="141"/>
      <c r="AL231" s="141"/>
      <c r="AM231" s="141"/>
      <c r="AN231" s="141"/>
      <c r="AO231" s="141"/>
      <c r="AP231" s="141"/>
      <c r="AQ231" s="141"/>
      <c r="AR231" s="141"/>
      <c r="AS231" s="141"/>
      <c r="AT231" s="141"/>
      <c r="AU231" s="141"/>
      <c r="AV231" s="141"/>
      <c r="AW231" s="141"/>
      <c r="AX231" s="141"/>
      <c r="AY231" s="141"/>
      <c r="AZ231" s="141"/>
      <c r="BA231" s="141"/>
      <c r="BB231" s="141"/>
      <c r="BC231" s="141"/>
      <c r="BD231" s="141"/>
      <c r="BE231" s="141"/>
      <c r="BF231" s="141"/>
      <c r="BG231" s="141"/>
    </row>
    <row r="232" spans="1:59" x14ac:dyDescent="0.15">
      <c r="A232" s="148"/>
      <c r="B232" s="22" t="s">
        <v>165</v>
      </c>
      <c r="C232" s="26" t="s">
        <v>2410</v>
      </c>
      <c r="D232" s="225" t="s">
        <v>575</v>
      </c>
      <c r="E232" s="225" t="s">
        <v>576</v>
      </c>
      <c r="F232" s="314" t="s">
        <v>3992</v>
      </c>
      <c r="G232" s="253">
        <v>1.6180000000000001</v>
      </c>
      <c r="H232" s="225" t="s">
        <v>1956</v>
      </c>
      <c r="I232" s="225"/>
      <c r="J232" s="225"/>
      <c r="K232" s="225"/>
      <c r="L232" s="225"/>
      <c r="M232" s="225"/>
      <c r="N232" s="225" t="s">
        <v>1765</v>
      </c>
      <c r="O232" s="225"/>
      <c r="P232" s="225"/>
      <c r="Q232" s="225" t="s">
        <v>1766</v>
      </c>
      <c r="R232" s="253">
        <v>1.216</v>
      </c>
      <c r="S232" s="253">
        <v>1.28</v>
      </c>
      <c r="T232" s="296" t="s">
        <v>2944</v>
      </c>
      <c r="U232" s="240">
        <v>72</v>
      </c>
      <c r="V232" s="296" t="s">
        <v>2877</v>
      </c>
      <c r="W232" s="296">
        <v>1996</v>
      </c>
      <c r="X232" s="296" t="s">
        <v>3285</v>
      </c>
      <c r="Y232" s="296">
        <v>10</v>
      </c>
      <c r="Z232" s="26" t="s">
        <v>2411</v>
      </c>
    </row>
    <row r="233" spans="1:59" x14ac:dyDescent="0.15">
      <c r="A233" s="148"/>
      <c r="B233" s="22" t="s">
        <v>166</v>
      </c>
      <c r="C233" s="26" t="s">
        <v>2412</v>
      </c>
      <c r="D233" s="225" t="s">
        <v>577</v>
      </c>
      <c r="E233" s="225" t="s">
        <v>578</v>
      </c>
      <c r="F233" s="314" t="s">
        <v>3993</v>
      </c>
      <c r="G233" s="253" t="s">
        <v>3156</v>
      </c>
      <c r="H233" s="225" t="s">
        <v>1957</v>
      </c>
      <c r="I233" s="225"/>
      <c r="J233" s="225" t="s">
        <v>1773</v>
      </c>
      <c r="K233" s="225"/>
      <c r="L233" s="225" t="s">
        <v>1770</v>
      </c>
      <c r="M233" s="225" t="s">
        <v>1767</v>
      </c>
      <c r="N233" s="225"/>
      <c r="O233" s="225"/>
      <c r="P233" s="225" t="s">
        <v>1768</v>
      </c>
      <c r="Q233" s="225"/>
      <c r="R233" s="253"/>
      <c r="S233" s="253"/>
      <c r="T233" s="296" t="s">
        <v>2884</v>
      </c>
      <c r="U233" s="240" t="s">
        <v>2884</v>
      </c>
      <c r="V233" s="296" t="s">
        <v>2884</v>
      </c>
      <c r="W233" s="296">
        <v>1996</v>
      </c>
      <c r="X233" s="296" t="s">
        <v>3280</v>
      </c>
      <c r="Y233" s="296">
        <v>4</v>
      </c>
      <c r="Z233" s="26" t="s">
        <v>2413</v>
      </c>
    </row>
    <row r="234" spans="1:59" x14ac:dyDescent="0.15">
      <c r="A234" s="148"/>
      <c r="B234" s="22" t="s">
        <v>167</v>
      </c>
      <c r="C234" s="26" t="s">
        <v>2416</v>
      </c>
      <c r="D234" s="225" t="s">
        <v>579</v>
      </c>
      <c r="E234" s="225" t="s">
        <v>580</v>
      </c>
      <c r="F234" s="314" t="s">
        <v>3994</v>
      </c>
      <c r="G234" s="253">
        <v>0.89500000000000002</v>
      </c>
      <c r="H234" s="225" t="s">
        <v>1958</v>
      </c>
      <c r="I234" s="225"/>
      <c r="J234" s="225" t="s">
        <v>1773</v>
      </c>
      <c r="K234" s="225"/>
      <c r="L234" s="225"/>
      <c r="M234" s="225"/>
      <c r="N234" s="225"/>
      <c r="O234" s="225" t="s">
        <v>22</v>
      </c>
      <c r="P234" s="225" t="s">
        <v>1768</v>
      </c>
      <c r="Q234" s="225"/>
      <c r="R234" s="253">
        <v>0.627</v>
      </c>
      <c r="S234" s="253">
        <v>0.56499999999999995</v>
      </c>
      <c r="T234" s="296" t="s">
        <v>2905</v>
      </c>
      <c r="U234" s="240">
        <v>109</v>
      </c>
      <c r="V234" s="296" t="s">
        <v>2877</v>
      </c>
      <c r="W234" s="296">
        <v>2005</v>
      </c>
      <c r="X234" s="296" t="s">
        <v>3199</v>
      </c>
      <c r="Y234" s="296">
        <v>4</v>
      </c>
      <c r="Z234" s="26" t="s">
        <v>2417</v>
      </c>
    </row>
    <row r="235" spans="1:59" x14ac:dyDescent="0.15">
      <c r="A235" s="148"/>
      <c r="B235" s="22" t="s">
        <v>168</v>
      </c>
      <c r="C235" s="26" t="s">
        <v>2418</v>
      </c>
      <c r="D235" s="225" t="s">
        <v>581</v>
      </c>
      <c r="E235" s="225" t="s">
        <v>582</v>
      </c>
      <c r="F235" s="314" t="s">
        <v>3995</v>
      </c>
      <c r="G235" s="253" t="s">
        <v>3156</v>
      </c>
      <c r="H235" s="225" t="s">
        <v>1959</v>
      </c>
      <c r="I235" s="225"/>
      <c r="J235" s="225" t="s">
        <v>1773</v>
      </c>
      <c r="K235" s="225"/>
      <c r="L235" s="225"/>
      <c r="M235" s="225"/>
      <c r="N235" s="225"/>
      <c r="O235" s="225"/>
      <c r="P235" s="225" t="s">
        <v>1768</v>
      </c>
      <c r="Q235" s="225"/>
      <c r="R235" s="253"/>
      <c r="S235" s="253"/>
      <c r="T235" s="296" t="s">
        <v>2884</v>
      </c>
      <c r="U235" s="240" t="s">
        <v>2884</v>
      </c>
      <c r="V235" s="296" t="s">
        <v>2884</v>
      </c>
      <c r="W235" s="296">
        <v>1996</v>
      </c>
      <c r="X235" s="296" t="s">
        <v>3177</v>
      </c>
      <c r="Y235" s="296">
        <v>3</v>
      </c>
      <c r="Z235" s="26" t="s">
        <v>2419</v>
      </c>
    </row>
    <row r="236" spans="1:59" x14ac:dyDescent="0.15">
      <c r="A236" s="148"/>
      <c r="B236" s="22" t="s">
        <v>170</v>
      </c>
      <c r="C236" s="26" t="s">
        <v>2426</v>
      </c>
      <c r="D236" s="225" t="s">
        <v>583</v>
      </c>
      <c r="E236" s="225" t="s">
        <v>584</v>
      </c>
      <c r="F236" s="314" t="s">
        <v>3996</v>
      </c>
      <c r="G236" s="253" t="s">
        <v>3156</v>
      </c>
      <c r="H236" s="225" t="s">
        <v>1963</v>
      </c>
      <c r="I236" s="225"/>
      <c r="J236" s="225"/>
      <c r="K236" s="225"/>
      <c r="L236" s="225"/>
      <c r="M236" s="225" t="s">
        <v>1767</v>
      </c>
      <c r="N236" s="225"/>
      <c r="O236" s="225"/>
      <c r="P236" s="225" t="s">
        <v>1768</v>
      </c>
      <c r="Q236" s="225"/>
      <c r="R236" s="253"/>
      <c r="S236" s="253"/>
      <c r="T236" s="296" t="s">
        <v>2884</v>
      </c>
      <c r="U236" s="240" t="s">
        <v>2884</v>
      </c>
      <c r="V236" s="296" t="s">
        <v>2884</v>
      </c>
      <c r="W236" s="296">
        <v>1996</v>
      </c>
      <c r="X236" s="296" t="s">
        <v>3248</v>
      </c>
      <c r="Y236" s="296">
        <v>4</v>
      </c>
      <c r="Z236" s="26" t="s">
        <v>2427</v>
      </c>
    </row>
    <row r="237" spans="1:59" s="221" customFormat="1" ht="17.25" customHeight="1" x14ac:dyDescent="0.15">
      <c r="A237" s="148"/>
      <c r="B237" s="22" t="s">
        <v>171</v>
      </c>
      <c r="C237" s="26" t="s">
        <v>2430</v>
      </c>
      <c r="D237" s="225" t="s">
        <v>587</v>
      </c>
      <c r="E237" s="225" t="s">
        <v>588</v>
      </c>
      <c r="F237" s="314" t="s">
        <v>3997</v>
      </c>
      <c r="G237" s="253">
        <v>4.8620000000000001</v>
      </c>
      <c r="H237" s="225" t="s">
        <v>1965</v>
      </c>
      <c r="I237" s="225"/>
      <c r="J237" s="225"/>
      <c r="K237" s="225"/>
      <c r="L237" s="225" t="s">
        <v>1770</v>
      </c>
      <c r="M237" s="225"/>
      <c r="N237" s="225"/>
      <c r="O237" s="225" t="s">
        <v>22</v>
      </c>
      <c r="P237" s="225" t="s">
        <v>1768</v>
      </c>
      <c r="Q237" s="225"/>
      <c r="R237" s="253">
        <v>3.359</v>
      </c>
      <c r="S237" s="253">
        <v>3.2890000000000001</v>
      </c>
      <c r="T237" s="296" t="s">
        <v>2881</v>
      </c>
      <c r="U237" s="240">
        <v>38</v>
      </c>
      <c r="V237" s="296" t="s">
        <v>2880</v>
      </c>
      <c r="W237" s="296">
        <v>2001</v>
      </c>
      <c r="X237" s="296" t="s">
        <v>3177</v>
      </c>
      <c r="Y237" s="296">
        <v>6</v>
      </c>
      <c r="Z237" s="26" t="s">
        <v>2431</v>
      </c>
    </row>
    <row r="238" spans="1:59" s="205" customFormat="1" x14ac:dyDescent="0.15">
      <c r="A238" s="148"/>
      <c r="B238" s="22" t="s">
        <v>172</v>
      </c>
      <c r="C238" s="26" t="s">
        <v>2432</v>
      </c>
      <c r="D238" s="225" t="s">
        <v>589</v>
      </c>
      <c r="E238" s="225" t="s">
        <v>590</v>
      </c>
      <c r="F238" s="314" t="s">
        <v>3998</v>
      </c>
      <c r="G238" s="253">
        <v>2</v>
      </c>
      <c r="H238" s="225" t="s">
        <v>1966</v>
      </c>
      <c r="I238" s="225"/>
      <c r="J238" s="225" t="s">
        <v>1773</v>
      </c>
      <c r="K238" s="225"/>
      <c r="L238" s="225"/>
      <c r="M238" s="225"/>
      <c r="N238" s="225"/>
      <c r="O238" s="225"/>
      <c r="P238" s="225" t="s">
        <v>1768</v>
      </c>
      <c r="Q238" s="225"/>
      <c r="R238" s="253">
        <v>2.3130000000000002</v>
      </c>
      <c r="S238" s="253">
        <v>1.633</v>
      </c>
      <c r="T238" s="296" t="s">
        <v>2905</v>
      </c>
      <c r="U238" s="240">
        <v>43</v>
      </c>
      <c r="V238" s="296" t="s">
        <v>2882</v>
      </c>
      <c r="W238" s="296">
        <v>1996</v>
      </c>
      <c r="X238" s="296" t="s">
        <v>3184</v>
      </c>
      <c r="Y238" s="296">
        <v>3</v>
      </c>
      <c r="Z238" s="26" t="s">
        <v>2433</v>
      </c>
      <c r="AA238" s="204"/>
      <c r="AB238" s="204"/>
      <c r="AC238" s="204"/>
      <c r="AD238" s="204"/>
      <c r="AE238" s="204"/>
      <c r="AF238" s="204"/>
      <c r="AG238" s="204"/>
      <c r="AH238" s="204"/>
      <c r="AI238" s="204"/>
      <c r="AJ238" s="204"/>
      <c r="AK238" s="204"/>
      <c r="AL238" s="204"/>
      <c r="AM238" s="204"/>
      <c r="AN238" s="204"/>
      <c r="AO238" s="204"/>
      <c r="AP238" s="204"/>
      <c r="AQ238" s="204"/>
      <c r="AR238" s="204"/>
      <c r="AS238" s="204"/>
      <c r="AT238" s="204"/>
      <c r="AU238" s="204"/>
      <c r="AV238" s="204"/>
      <c r="AW238" s="204"/>
      <c r="AX238" s="204"/>
      <c r="AY238" s="204"/>
      <c r="AZ238" s="204"/>
      <c r="BA238" s="204"/>
      <c r="BB238" s="204"/>
      <c r="BC238" s="204"/>
      <c r="BD238" s="204"/>
      <c r="BE238" s="204"/>
      <c r="BF238" s="204"/>
      <c r="BG238" s="204"/>
    </row>
    <row r="239" spans="1:59" x14ac:dyDescent="0.15">
      <c r="A239" s="148"/>
      <c r="B239" s="22" t="s">
        <v>173</v>
      </c>
      <c r="C239" s="26" t="s">
        <v>2434</v>
      </c>
      <c r="D239" s="225" t="s">
        <v>591</v>
      </c>
      <c r="E239" s="225" t="s">
        <v>592</v>
      </c>
      <c r="F239" s="314" t="s">
        <v>3999</v>
      </c>
      <c r="G239" s="253" t="s">
        <v>3156</v>
      </c>
      <c r="H239" s="225" t="s">
        <v>1795</v>
      </c>
      <c r="I239" s="225"/>
      <c r="J239" s="225" t="s">
        <v>1773</v>
      </c>
      <c r="K239" s="225"/>
      <c r="L239" s="225"/>
      <c r="M239" s="225"/>
      <c r="N239" s="225"/>
      <c r="O239" s="225" t="s">
        <v>22</v>
      </c>
      <c r="P239" s="225" t="s">
        <v>1768</v>
      </c>
      <c r="Q239" s="225"/>
      <c r="R239" s="253"/>
      <c r="S239" s="253"/>
      <c r="T239" s="296" t="s">
        <v>2884</v>
      </c>
      <c r="U239" s="240" t="s">
        <v>2884</v>
      </c>
      <c r="V239" s="296" t="s">
        <v>2884</v>
      </c>
      <c r="W239" s="296">
        <v>2010</v>
      </c>
      <c r="X239" s="296" t="s">
        <v>3177</v>
      </c>
      <c r="Y239" s="296">
        <v>6</v>
      </c>
      <c r="Z239" s="26" t="s">
        <v>2435</v>
      </c>
    </row>
    <row r="240" spans="1:59" s="173" customFormat="1" x14ac:dyDescent="0.15">
      <c r="A240" s="148"/>
      <c r="B240" s="22" t="s">
        <v>174</v>
      </c>
      <c r="C240" s="26" t="s">
        <v>2436</v>
      </c>
      <c r="D240" s="225" t="s">
        <v>593</v>
      </c>
      <c r="E240" s="225" t="s">
        <v>594</v>
      </c>
      <c r="F240" s="314" t="s">
        <v>4000</v>
      </c>
      <c r="G240" s="253">
        <v>6.992</v>
      </c>
      <c r="H240" s="225" t="s">
        <v>1967</v>
      </c>
      <c r="I240" s="225"/>
      <c r="J240" s="225"/>
      <c r="K240" s="225"/>
      <c r="L240" s="225"/>
      <c r="M240" s="225"/>
      <c r="N240" s="225" t="s">
        <v>1765</v>
      </c>
      <c r="O240" s="225"/>
      <c r="P240" s="225"/>
      <c r="Q240" s="225" t="s">
        <v>1766</v>
      </c>
      <c r="R240" s="253">
        <v>5.36</v>
      </c>
      <c r="S240" s="253">
        <v>5.9080000000000004</v>
      </c>
      <c r="T240" s="296" t="s">
        <v>2899</v>
      </c>
      <c r="U240" s="240">
        <v>13</v>
      </c>
      <c r="V240" s="296" t="s">
        <v>2880</v>
      </c>
      <c r="W240" s="296">
        <v>1996</v>
      </c>
      <c r="X240" s="296" t="s">
        <v>3193</v>
      </c>
      <c r="Y240" s="296">
        <v>22</v>
      </c>
      <c r="Z240" s="26" t="s">
        <v>2437</v>
      </c>
      <c r="AA240" s="172"/>
      <c r="AB240" s="172"/>
      <c r="AC240" s="172"/>
      <c r="AD240" s="172"/>
      <c r="AE240" s="172"/>
      <c r="AF240" s="172"/>
      <c r="AG240" s="172"/>
      <c r="AH240" s="172"/>
      <c r="AI240" s="172"/>
      <c r="AJ240" s="172"/>
      <c r="AK240" s="172"/>
      <c r="AL240" s="172"/>
      <c r="AM240" s="172"/>
      <c r="AN240" s="172"/>
      <c r="AO240" s="172"/>
      <c r="AP240" s="172"/>
      <c r="AQ240" s="172"/>
      <c r="AR240" s="172"/>
      <c r="AS240" s="172"/>
      <c r="AT240" s="172"/>
      <c r="AU240" s="172"/>
      <c r="AV240" s="172"/>
      <c r="AW240" s="172"/>
      <c r="AX240" s="172"/>
      <c r="AY240" s="172"/>
      <c r="AZ240" s="172"/>
      <c r="BA240" s="172"/>
      <c r="BB240" s="172"/>
      <c r="BC240" s="172"/>
      <c r="BD240" s="172"/>
      <c r="BE240" s="172"/>
      <c r="BF240" s="172"/>
      <c r="BG240" s="172"/>
    </row>
    <row r="241" spans="1:59" x14ac:dyDescent="0.15">
      <c r="A241" s="148"/>
      <c r="B241" s="22" t="s">
        <v>175</v>
      </c>
      <c r="C241" s="26" t="s">
        <v>2438</v>
      </c>
      <c r="D241" s="225" t="s">
        <v>595</v>
      </c>
      <c r="E241" s="225" t="s">
        <v>596</v>
      </c>
      <c r="F241" s="314" t="s">
        <v>4001</v>
      </c>
      <c r="G241" s="253">
        <v>3.2250000000000001</v>
      </c>
      <c r="H241" s="225" t="s">
        <v>1968</v>
      </c>
      <c r="I241" s="225"/>
      <c r="J241" s="225"/>
      <c r="K241" s="225"/>
      <c r="L241" s="225" t="s">
        <v>1770</v>
      </c>
      <c r="M241" s="225"/>
      <c r="N241" s="225"/>
      <c r="O241" s="225" t="s">
        <v>22</v>
      </c>
      <c r="P241" s="225" t="s">
        <v>1768</v>
      </c>
      <c r="Q241" s="225"/>
      <c r="R241" s="253">
        <v>1.9019999999999999</v>
      </c>
      <c r="S241" s="253">
        <v>1.595</v>
      </c>
      <c r="T241" s="296" t="s">
        <v>2881</v>
      </c>
      <c r="U241" s="240">
        <v>86</v>
      </c>
      <c r="V241" s="296" t="s">
        <v>2879</v>
      </c>
      <c r="W241" s="296">
        <v>2003</v>
      </c>
      <c r="X241" s="296" t="s">
        <v>3177</v>
      </c>
      <c r="Y241" s="296">
        <v>4</v>
      </c>
      <c r="Z241" s="26" t="s">
        <v>2439</v>
      </c>
    </row>
    <row r="242" spans="1:59" x14ac:dyDescent="0.15">
      <c r="A242" s="148"/>
      <c r="B242" s="22" t="s">
        <v>176</v>
      </c>
      <c r="C242" s="26" t="s">
        <v>2442</v>
      </c>
      <c r="D242" s="225" t="s">
        <v>597</v>
      </c>
      <c r="E242" s="225" t="s">
        <v>598</v>
      </c>
      <c r="F242" s="314" t="s">
        <v>4002</v>
      </c>
      <c r="G242" s="253">
        <v>2.645</v>
      </c>
      <c r="H242" s="225" t="s">
        <v>1969</v>
      </c>
      <c r="I242" s="225"/>
      <c r="J242" s="225"/>
      <c r="K242" s="225"/>
      <c r="L242" s="225"/>
      <c r="M242" s="225"/>
      <c r="N242" s="225" t="s">
        <v>1765</v>
      </c>
      <c r="O242" s="225"/>
      <c r="P242" s="225"/>
      <c r="Q242" s="225" t="s">
        <v>1766</v>
      </c>
      <c r="R242" s="253">
        <v>2.6179999999999999</v>
      </c>
      <c r="S242" s="253">
        <v>2.8090000000000002</v>
      </c>
      <c r="T242" s="296" t="s">
        <v>2897</v>
      </c>
      <c r="U242" s="240">
        <v>30</v>
      </c>
      <c r="V242" s="296" t="s">
        <v>2877</v>
      </c>
      <c r="W242" s="296">
        <v>1996</v>
      </c>
      <c r="X242" s="296" t="s">
        <v>3286</v>
      </c>
      <c r="Y242" s="296">
        <v>7</v>
      </c>
      <c r="Z242" s="26" t="s">
        <v>2443</v>
      </c>
    </row>
    <row r="243" spans="1:59" x14ac:dyDescent="0.15">
      <c r="A243" s="148"/>
      <c r="B243" s="72" t="s">
        <v>177</v>
      </c>
      <c r="C243" s="26" t="s">
        <v>2444</v>
      </c>
      <c r="D243" s="225" t="s">
        <v>599</v>
      </c>
      <c r="E243" s="225" t="s">
        <v>600</v>
      </c>
      <c r="F243" s="314" t="s">
        <v>4003</v>
      </c>
      <c r="G243" s="253" t="s">
        <v>3156</v>
      </c>
      <c r="H243" s="225" t="s">
        <v>1970</v>
      </c>
      <c r="I243" s="225"/>
      <c r="J243" s="225" t="s">
        <v>1773</v>
      </c>
      <c r="K243" s="225"/>
      <c r="L243" s="225" t="s">
        <v>1770</v>
      </c>
      <c r="M243" s="225"/>
      <c r="N243" s="225"/>
      <c r="O243" s="225"/>
      <c r="P243" s="225" t="s">
        <v>1768</v>
      </c>
      <c r="Q243" s="225"/>
      <c r="R243" s="253"/>
      <c r="S243" s="253"/>
      <c r="T243" s="296" t="s">
        <v>2884</v>
      </c>
      <c r="U243" s="240" t="s">
        <v>2884</v>
      </c>
      <c r="V243" s="296" t="s">
        <v>2884</v>
      </c>
      <c r="W243" s="296">
        <v>2009</v>
      </c>
      <c r="X243" s="296" t="s">
        <v>3177</v>
      </c>
      <c r="Y243" s="296">
        <v>3</v>
      </c>
      <c r="Z243" s="26" t="s">
        <v>2445</v>
      </c>
    </row>
    <row r="244" spans="1:59" ht="18.75" customHeight="1" x14ac:dyDescent="0.15">
      <c r="A244" s="198"/>
      <c r="B244" s="22" t="s">
        <v>179</v>
      </c>
      <c r="C244" s="26" t="s">
        <v>2446</v>
      </c>
      <c r="D244" s="225" t="s">
        <v>601</v>
      </c>
      <c r="E244" s="225" t="s">
        <v>602</v>
      </c>
      <c r="F244" s="314" t="s">
        <v>4004</v>
      </c>
      <c r="G244" s="253" t="s">
        <v>3156</v>
      </c>
      <c r="H244" s="225" t="s">
        <v>1797</v>
      </c>
      <c r="I244" s="225"/>
      <c r="J244" s="225" t="s">
        <v>1773</v>
      </c>
      <c r="K244" s="225"/>
      <c r="L244" s="225"/>
      <c r="M244" s="225"/>
      <c r="N244" s="225"/>
      <c r="O244" s="225"/>
      <c r="P244" s="225" t="s">
        <v>1768</v>
      </c>
      <c r="Q244" s="225"/>
      <c r="R244" s="253"/>
      <c r="S244" s="253"/>
      <c r="T244" s="296" t="s">
        <v>2884</v>
      </c>
      <c r="U244" s="240" t="s">
        <v>2884</v>
      </c>
      <c r="V244" s="296" t="s">
        <v>2884</v>
      </c>
      <c r="W244" s="296">
        <v>2005</v>
      </c>
      <c r="X244" s="296" t="s">
        <v>3177</v>
      </c>
      <c r="Y244" s="296">
        <v>12</v>
      </c>
      <c r="Z244" s="26" t="s">
        <v>2447</v>
      </c>
    </row>
    <row r="245" spans="1:59" s="89" customFormat="1" ht="18.75" customHeight="1" x14ac:dyDescent="0.15">
      <c r="A245" s="148"/>
      <c r="B245" s="22" t="s">
        <v>180</v>
      </c>
      <c r="C245" s="26" t="s">
        <v>2448</v>
      </c>
      <c r="D245" s="225" t="s">
        <v>603</v>
      </c>
      <c r="E245" s="225" t="s">
        <v>604</v>
      </c>
      <c r="F245" s="314" t="s">
        <v>4005</v>
      </c>
      <c r="G245" s="253">
        <v>0.81</v>
      </c>
      <c r="H245" s="225" t="s">
        <v>1971</v>
      </c>
      <c r="I245" s="225"/>
      <c r="J245" s="225" t="s">
        <v>1773</v>
      </c>
      <c r="K245" s="225"/>
      <c r="L245" s="225"/>
      <c r="M245" s="225"/>
      <c r="N245" s="225"/>
      <c r="O245" s="225"/>
      <c r="P245" s="225" t="s">
        <v>1768</v>
      </c>
      <c r="Q245" s="225"/>
      <c r="R245" s="253">
        <v>0.99</v>
      </c>
      <c r="S245" s="253">
        <v>1</v>
      </c>
      <c r="T245" s="296" t="s">
        <v>2905</v>
      </c>
      <c r="U245" s="240">
        <v>113</v>
      </c>
      <c r="V245" s="296" t="s">
        <v>2877</v>
      </c>
      <c r="W245" s="296">
        <v>2003</v>
      </c>
      <c r="X245" s="296" t="s">
        <v>3177</v>
      </c>
      <c r="Y245" s="296">
        <v>5</v>
      </c>
      <c r="Z245" s="26" t="s">
        <v>2449</v>
      </c>
      <c r="AA245" s="185"/>
      <c r="AB245" s="185"/>
      <c r="AC245" s="185"/>
      <c r="AD245" s="185"/>
      <c r="AE245" s="185"/>
      <c r="AF245" s="185"/>
      <c r="AG245" s="185"/>
      <c r="AH245" s="185"/>
      <c r="AI245" s="185"/>
      <c r="AJ245" s="185"/>
      <c r="AK245" s="185"/>
      <c r="AL245" s="185"/>
      <c r="AM245" s="185"/>
      <c r="AN245" s="185"/>
      <c r="AO245" s="185"/>
      <c r="AP245" s="185"/>
      <c r="AQ245" s="185"/>
      <c r="AR245" s="185"/>
      <c r="AS245" s="185"/>
      <c r="AT245" s="185"/>
      <c r="AU245" s="185"/>
      <c r="AV245" s="185"/>
      <c r="AW245" s="185"/>
      <c r="AX245" s="185"/>
      <c r="AY245" s="185"/>
      <c r="AZ245" s="185"/>
      <c r="BA245" s="185"/>
      <c r="BB245" s="185"/>
      <c r="BC245" s="185"/>
      <c r="BD245" s="185"/>
      <c r="BE245" s="185"/>
      <c r="BF245" s="185"/>
      <c r="BG245" s="185"/>
    </row>
    <row r="246" spans="1:59" x14ac:dyDescent="0.15">
      <c r="A246" s="148"/>
      <c r="B246" s="22" t="s">
        <v>181</v>
      </c>
      <c r="C246" s="26" t="s">
        <v>2450</v>
      </c>
      <c r="D246" s="225" t="s">
        <v>605</v>
      </c>
      <c r="E246" s="225" t="s">
        <v>606</v>
      </c>
      <c r="F246" s="314" t="s">
        <v>4006</v>
      </c>
      <c r="G246" s="253">
        <v>0.93799999999999994</v>
      </c>
      <c r="H246" s="225" t="s">
        <v>1972</v>
      </c>
      <c r="I246" s="225"/>
      <c r="J246" s="225" t="s">
        <v>1773</v>
      </c>
      <c r="K246" s="225"/>
      <c r="L246" s="225"/>
      <c r="M246" s="225"/>
      <c r="N246" s="225"/>
      <c r="O246" s="225"/>
      <c r="P246" s="225" t="s">
        <v>1768</v>
      </c>
      <c r="Q246" s="225"/>
      <c r="R246" s="253">
        <v>1.6379999999999999</v>
      </c>
      <c r="S246" s="253">
        <v>0.40300000000000002</v>
      </c>
      <c r="T246" s="296" t="s">
        <v>2905</v>
      </c>
      <c r="U246" s="240">
        <v>103</v>
      </c>
      <c r="V246" s="296" t="s">
        <v>2877</v>
      </c>
      <c r="W246" s="296">
        <v>2010</v>
      </c>
      <c r="X246" s="296" t="s">
        <v>3177</v>
      </c>
      <c r="Y246" s="296">
        <v>4</v>
      </c>
      <c r="Z246" s="26" t="s">
        <v>2451</v>
      </c>
    </row>
    <row r="247" spans="1:59" s="89" customFormat="1" x14ac:dyDescent="0.15">
      <c r="A247" s="148"/>
      <c r="B247" s="22" t="s">
        <v>182</v>
      </c>
      <c r="C247" s="26" t="s">
        <v>2452</v>
      </c>
      <c r="D247" s="225" t="s">
        <v>607</v>
      </c>
      <c r="E247" s="225" t="s">
        <v>608</v>
      </c>
      <c r="F247" s="314" t="s">
        <v>4007</v>
      </c>
      <c r="G247" s="253">
        <v>2.1539999999999999</v>
      </c>
      <c r="H247" s="225" t="s">
        <v>1973</v>
      </c>
      <c r="I247" s="225"/>
      <c r="J247" s="225" t="s">
        <v>1773</v>
      </c>
      <c r="K247" s="225"/>
      <c r="L247" s="225"/>
      <c r="M247" s="225"/>
      <c r="N247" s="225"/>
      <c r="O247" s="225" t="s">
        <v>22</v>
      </c>
      <c r="P247" s="225" t="s">
        <v>1768</v>
      </c>
      <c r="Q247" s="225"/>
      <c r="R247" s="253">
        <v>1.617</v>
      </c>
      <c r="S247" s="253">
        <v>2</v>
      </c>
      <c r="T247" s="296" t="s">
        <v>2905</v>
      </c>
      <c r="U247" s="240">
        <v>36</v>
      </c>
      <c r="V247" s="296" t="s">
        <v>2879</v>
      </c>
      <c r="W247" s="296">
        <v>1998</v>
      </c>
      <c r="X247" s="296" t="s">
        <v>3177</v>
      </c>
      <c r="Y247" s="296">
        <v>4</v>
      </c>
      <c r="Z247" s="26" t="s">
        <v>2453</v>
      </c>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5"/>
      <c r="AY247" s="185"/>
      <c r="AZ247" s="185"/>
      <c r="BA247" s="185"/>
      <c r="BB247" s="185"/>
      <c r="BC247" s="185"/>
      <c r="BD247" s="185"/>
      <c r="BE247" s="185"/>
      <c r="BF247" s="185"/>
      <c r="BG247" s="185"/>
    </row>
    <row r="248" spans="1:59" x14ac:dyDescent="0.15">
      <c r="A248" s="148"/>
      <c r="B248" s="22" t="s">
        <v>183</v>
      </c>
      <c r="C248" s="26" t="s">
        <v>2454</v>
      </c>
      <c r="D248" s="225" t="s">
        <v>609</v>
      </c>
      <c r="E248" s="225" t="s">
        <v>610</v>
      </c>
      <c r="F248" s="314" t="s">
        <v>4008</v>
      </c>
      <c r="G248" s="253" t="s">
        <v>3156</v>
      </c>
      <c r="H248" s="225" t="s">
        <v>1974</v>
      </c>
      <c r="I248" s="225"/>
      <c r="J248" s="225"/>
      <c r="K248" s="225"/>
      <c r="L248" s="225" t="s">
        <v>1770</v>
      </c>
      <c r="M248" s="225" t="s">
        <v>1767</v>
      </c>
      <c r="N248" s="225"/>
      <c r="O248" s="225"/>
      <c r="P248" s="225" t="s">
        <v>1768</v>
      </c>
      <c r="Q248" s="225"/>
      <c r="R248" s="253"/>
      <c r="S248" s="253"/>
      <c r="T248" s="296" t="s">
        <v>2884</v>
      </c>
      <c r="U248" s="240" t="s">
        <v>2884</v>
      </c>
      <c r="V248" s="296" t="s">
        <v>2884</v>
      </c>
      <c r="W248" s="296">
        <v>1996</v>
      </c>
      <c r="X248" s="296" t="s">
        <v>3176</v>
      </c>
      <c r="Y248" s="296">
        <v>3</v>
      </c>
      <c r="Z248" s="26" t="s">
        <v>2455</v>
      </c>
    </row>
    <row r="249" spans="1:59" x14ac:dyDescent="0.15">
      <c r="A249" s="148"/>
      <c r="B249" s="22" t="s">
        <v>184</v>
      </c>
      <c r="C249" s="26" t="s">
        <v>2456</v>
      </c>
      <c r="D249" s="225" t="s">
        <v>611</v>
      </c>
      <c r="E249" s="225" t="s">
        <v>612</v>
      </c>
      <c r="F249" s="314" t="s">
        <v>4009</v>
      </c>
      <c r="G249" s="253">
        <v>0.41599999999999998</v>
      </c>
      <c r="H249" s="225" t="s">
        <v>1975</v>
      </c>
      <c r="I249" s="225"/>
      <c r="J249" s="225"/>
      <c r="K249" s="225" t="s">
        <v>1764</v>
      </c>
      <c r="L249" s="225"/>
      <c r="M249" s="225"/>
      <c r="N249" s="225"/>
      <c r="O249" s="225"/>
      <c r="P249" s="225"/>
      <c r="Q249" s="225" t="s">
        <v>1766</v>
      </c>
      <c r="R249" s="253">
        <v>0.50900000000000001</v>
      </c>
      <c r="S249" s="253">
        <v>0.80300000000000005</v>
      </c>
      <c r="T249" s="296" t="s">
        <v>2945</v>
      </c>
      <c r="U249" s="240">
        <v>16</v>
      </c>
      <c r="V249" s="296" t="s">
        <v>2877</v>
      </c>
      <c r="W249" s="296">
        <v>1996</v>
      </c>
      <c r="X249" s="296" t="s">
        <v>3276</v>
      </c>
      <c r="Y249" s="296">
        <v>8</v>
      </c>
      <c r="Z249" s="26" t="s">
        <v>2457</v>
      </c>
    </row>
    <row r="250" spans="1:59" s="218" customFormat="1" x14ac:dyDescent="0.15">
      <c r="A250" s="148"/>
      <c r="B250" s="22" t="s">
        <v>186</v>
      </c>
      <c r="C250" s="26" t="s">
        <v>2462</v>
      </c>
      <c r="D250" s="225" t="s">
        <v>618</v>
      </c>
      <c r="E250" s="225" t="s">
        <v>619</v>
      </c>
      <c r="F250" s="314" t="s">
        <v>4010</v>
      </c>
      <c r="G250" s="253">
        <v>1.3480000000000001</v>
      </c>
      <c r="H250" s="225" t="s">
        <v>1978</v>
      </c>
      <c r="I250" s="225"/>
      <c r="J250" s="225"/>
      <c r="K250" s="225"/>
      <c r="L250" s="225"/>
      <c r="M250" s="225"/>
      <c r="N250" s="225" t="s">
        <v>1765</v>
      </c>
      <c r="O250" s="225"/>
      <c r="P250" s="225"/>
      <c r="Q250" s="225" t="s">
        <v>1766</v>
      </c>
      <c r="R250" s="253">
        <v>1.345</v>
      </c>
      <c r="S250" s="253">
        <v>1.4610000000000001</v>
      </c>
      <c r="T250" s="296" t="s">
        <v>2902</v>
      </c>
      <c r="U250" s="240">
        <v>98</v>
      </c>
      <c r="V250" s="296" t="s">
        <v>2877</v>
      </c>
      <c r="W250" s="296">
        <v>1996</v>
      </c>
      <c r="X250" s="296" t="s">
        <v>3287</v>
      </c>
      <c r="Y250" s="296">
        <v>4</v>
      </c>
      <c r="Z250" s="26" t="s">
        <v>2463</v>
      </c>
    </row>
    <row r="251" spans="1:59" s="88" customFormat="1" x14ac:dyDescent="0.15">
      <c r="A251" s="148"/>
      <c r="B251" s="22" t="s">
        <v>187</v>
      </c>
      <c r="C251" s="26" t="s">
        <v>2464</v>
      </c>
      <c r="D251" s="225" t="s">
        <v>620</v>
      </c>
      <c r="E251" s="225" t="s">
        <v>621</v>
      </c>
      <c r="F251" s="314" t="s">
        <v>4011</v>
      </c>
      <c r="G251" s="253">
        <v>1.742</v>
      </c>
      <c r="H251" s="225" t="s">
        <v>1979</v>
      </c>
      <c r="I251" s="225" t="s">
        <v>1769</v>
      </c>
      <c r="J251" s="225"/>
      <c r="K251" s="225"/>
      <c r="L251" s="225"/>
      <c r="M251" s="225" t="s">
        <v>1767</v>
      </c>
      <c r="N251" s="225"/>
      <c r="O251" s="225"/>
      <c r="P251" s="225" t="s">
        <v>1768</v>
      </c>
      <c r="Q251" s="225" t="s">
        <v>1766</v>
      </c>
      <c r="R251" s="253">
        <v>1.7350000000000001</v>
      </c>
      <c r="S251" s="253">
        <v>1.206</v>
      </c>
      <c r="T251" s="296" t="s">
        <v>2946</v>
      </c>
      <c r="U251" s="240">
        <v>48</v>
      </c>
      <c r="V251" s="296" t="s">
        <v>2877</v>
      </c>
      <c r="W251" s="296" t="s">
        <v>886</v>
      </c>
      <c r="X251" s="296" t="s">
        <v>3235</v>
      </c>
      <c r="Y251" s="296">
        <v>4</v>
      </c>
      <c r="Z251" s="26" t="s">
        <v>2465</v>
      </c>
      <c r="AA251" s="141"/>
      <c r="AB251" s="141"/>
      <c r="AC251" s="141"/>
      <c r="AD251" s="14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1"/>
      <c r="AY251" s="141"/>
      <c r="AZ251" s="141"/>
      <c r="BA251" s="141"/>
      <c r="BB251" s="141"/>
      <c r="BC251" s="141"/>
      <c r="BD251" s="141"/>
      <c r="BE251" s="141"/>
      <c r="BF251" s="141"/>
      <c r="BG251" s="141"/>
    </row>
    <row r="252" spans="1:59" x14ac:dyDescent="0.15">
      <c r="A252" s="148"/>
      <c r="B252" s="22" t="s">
        <v>188</v>
      </c>
      <c r="C252" s="26" t="s">
        <v>2468</v>
      </c>
      <c r="D252" s="225" t="s">
        <v>622</v>
      </c>
      <c r="E252" s="225" t="s">
        <v>623</v>
      </c>
      <c r="F252" s="314" t="s">
        <v>4012</v>
      </c>
      <c r="G252" s="253">
        <v>3.1909999999999998</v>
      </c>
      <c r="H252" s="225" t="s">
        <v>1981</v>
      </c>
      <c r="I252" s="225" t="s">
        <v>1769</v>
      </c>
      <c r="J252" s="225"/>
      <c r="K252" s="225"/>
      <c r="L252" s="225"/>
      <c r="M252" s="225"/>
      <c r="N252" s="225"/>
      <c r="O252" s="225"/>
      <c r="P252" s="225"/>
      <c r="Q252" s="225" t="s">
        <v>1766</v>
      </c>
      <c r="R252" s="253">
        <v>2.67</v>
      </c>
      <c r="S252" s="253">
        <v>2.5870000000000002</v>
      </c>
      <c r="T252" s="296" t="s">
        <v>2947</v>
      </c>
      <c r="U252" s="240">
        <v>27</v>
      </c>
      <c r="V252" s="296" t="s">
        <v>2882</v>
      </c>
      <c r="W252" s="296">
        <v>1996</v>
      </c>
      <c r="X252" s="296" t="s">
        <v>3232</v>
      </c>
      <c r="Y252" s="296">
        <v>10</v>
      </c>
      <c r="Z252" s="26" t="s">
        <v>2469</v>
      </c>
    </row>
    <row r="253" spans="1:59" s="205" customFormat="1" x14ac:dyDescent="0.15">
      <c r="A253" s="148"/>
      <c r="B253" s="22" t="s">
        <v>189</v>
      </c>
      <c r="C253" s="26" t="s">
        <v>2470</v>
      </c>
      <c r="D253" s="225" t="s">
        <v>624</v>
      </c>
      <c r="E253" s="225" t="s">
        <v>625</v>
      </c>
      <c r="F253" s="314" t="s">
        <v>4013</v>
      </c>
      <c r="G253" s="253">
        <v>4.5149999999999997</v>
      </c>
      <c r="H253" s="225" t="s">
        <v>1982</v>
      </c>
      <c r="I253" s="225"/>
      <c r="J253" s="225"/>
      <c r="K253" s="225" t="s">
        <v>1764</v>
      </c>
      <c r="L253" s="225"/>
      <c r="M253" s="225"/>
      <c r="N253" s="225" t="s">
        <v>1765</v>
      </c>
      <c r="O253" s="225"/>
      <c r="P253" s="225"/>
      <c r="Q253" s="225" t="s">
        <v>1766</v>
      </c>
      <c r="R253" s="253">
        <v>3.38</v>
      </c>
      <c r="S253" s="253">
        <v>3.4510000000000001</v>
      </c>
      <c r="T253" s="296" t="s">
        <v>2916</v>
      </c>
      <c r="U253" s="240">
        <v>12</v>
      </c>
      <c r="V253" s="296" t="s">
        <v>2879</v>
      </c>
      <c r="W253" s="296">
        <v>1996</v>
      </c>
      <c r="X253" s="296" t="s">
        <v>3284</v>
      </c>
      <c r="Y253" s="296">
        <v>12</v>
      </c>
      <c r="Z253" s="26" t="s">
        <v>2471</v>
      </c>
      <c r="AA253" s="204"/>
      <c r="AB253" s="204"/>
      <c r="AC253" s="204"/>
      <c r="AD253" s="204"/>
      <c r="AE253" s="204"/>
      <c r="AF253" s="204"/>
      <c r="AG253" s="204"/>
      <c r="AH253" s="204"/>
      <c r="AI253" s="204"/>
      <c r="AJ253" s="204"/>
      <c r="AK253" s="204"/>
      <c r="AL253" s="204"/>
      <c r="AM253" s="204"/>
      <c r="AN253" s="204"/>
      <c r="AO253" s="204"/>
      <c r="AP253" s="204"/>
      <c r="AQ253" s="204"/>
      <c r="AR253" s="204"/>
      <c r="AS253" s="204"/>
      <c r="AT253" s="204"/>
      <c r="AU253" s="204"/>
      <c r="AV253" s="204"/>
      <c r="AW253" s="204"/>
      <c r="AX253" s="204"/>
      <c r="AY253" s="204"/>
      <c r="AZ253" s="204"/>
      <c r="BA253" s="204"/>
      <c r="BB253" s="204"/>
      <c r="BC253" s="204"/>
      <c r="BD253" s="204"/>
      <c r="BE253" s="204"/>
      <c r="BF253" s="204"/>
      <c r="BG253" s="204"/>
    </row>
    <row r="254" spans="1:59" s="89" customFormat="1" x14ac:dyDescent="0.15">
      <c r="A254" s="148"/>
      <c r="B254" s="22" t="s">
        <v>190</v>
      </c>
      <c r="C254" s="26" t="s">
        <v>2472</v>
      </c>
      <c r="D254" s="225" t="s">
        <v>626</v>
      </c>
      <c r="E254" s="225" t="s">
        <v>627</v>
      </c>
      <c r="F254" s="314" t="s">
        <v>4014</v>
      </c>
      <c r="G254" s="253">
        <v>2.4550000000000001</v>
      </c>
      <c r="H254" s="225" t="s">
        <v>1983</v>
      </c>
      <c r="I254" s="225"/>
      <c r="J254" s="225"/>
      <c r="K254" s="225"/>
      <c r="L254" s="225"/>
      <c r="M254" s="225"/>
      <c r="N254" s="225" t="s">
        <v>1765</v>
      </c>
      <c r="O254" s="225"/>
      <c r="P254" s="225"/>
      <c r="Q254" s="225" t="s">
        <v>1766</v>
      </c>
      <c r="R254" s="253">
        <v>2.2090000000000001</v>
      </c>
      <c r="S254" s="253">
        <v>2.149</v>
      </c>
      <c r="T254" s="296" t="s">
        <v>2948</v>
      </c>
      <c r="U254" s="240">
        <v>36</v>
      </c>
      <c r="V254" s="296" t="s">
        <v>2882</v>
      </c>
      <c r="W254" s="296">
        <v>1996</v>
      </c>
      <c r="X254" s="296" t="s">
        <v>3263</v>
      </c>
      <c r="Y254" s="296">
        <v>6</v>
      </c>
      <c r="Z254" s="26" t="s">
        <v>2473</v>
      </c>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row>
    <row r="255" spans="1:59" s="14" customFormat="1" x14ac:dyDescent="0.15">
      <c r="A255" s="148"/>
      <c r="B255" s="22" t="s">
        <v>192</v>
      </c>
      <c r="C255" s="26" t="s">
        <v>2474</v>
      </c>
      <c r="D255" s="225" t="s">
        <v>783</v>
      </c>
      <c r="E255" s="225" t="s">
        <v>782</v>
      </c>
      <c r="F255" s="314" t="s">
        <v>4015</v>
      </c>
      <c r="G255" s="253">
        <v>7</v>
      </c>
      <c r="H255" s="225" t="s">
        <v>1798</v>
      </c>
      <c r="I255" s="225"/>
      <c r="J255" s="225"/>
      <c r="K255" s="225"/>
      <c r="L255" s="225" t="s">
        <v>1770</v>
      </c>
      <c r="M255" s="225"/>
      <c r="N255" s="225"/>
      <c r="O255" s="225"/>
      <c r="P255" s="225" t="s">
        <v>1768</v>
      </c>
      <c r="Q255" s="225"/>
      <c r="R255" s="253">
        <v>3.407</v>
      </c>
      <c r="S255" s="253">
        <v>3.2890000000000001</v>
      </c>
      <c r="T255" s="296" t="s">
        <v>3165</v>
      </c>
      <c r="U255" s="240">
        <v>2</v>
      </c>
      <c r="V255" s="296" t="s">
        <v>2880</v>
      </c>
      <c r="W255" s="296">
        <v>1996</v>
      </c>
      <c r="X255" s="296" t="s">
        <v>3276</v>
      </c>
      <c r="Y255" s="296">
        <v>4</v>
      </c>
      <c r="Z255" s="26" t="s">
        <v>2475</v>
      </c>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row>
    <row r="256" spans="1:59" x14ac:dyDescent="0.15">
      <c r="A256" s="148"/>
      <c r="B256" s="22" t="s">
        <v>193</v>
      </c>
      <c r="C256" s="26" t="s">
        <v>2476</v>
      </c>
      <c r="D256" s="225" t="s">
        <v>630</v>
      </c>
      <c r="E256" s="225" t="s">
        <v>631</v>
      </c>
      <c r="F256" s="314" t="s">
        <v>4016</v>
      </c>
      <c r="G256" s="253">
        <v>2.3410000000000002</v>
      </c>
      <c r="H256" s="225" t="s">
        <v>1984</v>
      </c>
      <c r="I256" s="225" t="s">
        <v>1769</v>
      </c>
      <c r="J256" s="225"/>
      <c r="K256" s="225"/>
      <c r="L256" s="225"/>
      <c r="M256" s="225"/>
      <c r="N256" s="225"/>
      <c r="O256" s="225"/>
      <c r="P256" s="225"/>
      <c r="Q256" s="225" t="s">
        <v>1766</v>
      </c>
      <c r="R256" s="253">
        <v>1.6479999999999999</v>
      </c>
      <c r="S256" s="253">
        <v>1.806</v>
      </c>
      <c r="T256" s="296" t="s">
        <v>2896</v>
      </c>
      <c r="U256" s="240">
        <v>93</v>
      </c>
      <c r="V256" s="296" t="s">
        <v>2877</v>
      </c>
      <c r="W256" s="296">
        <v>1996</v>
      </c>
      <c r="X256" s="296" t="s">
        <v>3263</v>
      </c>
      <c r="Y256" s="296">
        <v>4</v>
      </c>
      <c r="Z256" s="26" t="s">
        <v>2477</v>
      </c>
    </row>
    <row r="257" spans="1:60" x14ac:dyDescent="0.15">
      <c r="A257" s="148"/>
      <c r="B257" s="22" t="s">
        <v>194</v>
      </c>
      <c r="C257" s="26" t="s">
        <v>2478</v>
      </c>
      <c r="D257" s="225" t="s">
        <v>632</v>
      </c>
      <c r="E257" s="225" t="s">
        <v>633</v>
      </c>
      <c r="F257" s="314" t="s">
        <v>4017</v>
      </c>
      <c r="G257" s="253">
        <v>2.6749999999999998</v>
      </c>
      <c r="H257" s="225" t="s">
        <v>1985</v>
      </c>
      <c r="I257" s="225"/>
      <c r="J257" s="225"/>
      <c r="K257" s="225"/>
      <c r="L257" s="225" t="s">
        <v>1770</v>
      </c>
      <c r="M257" s="225"/>
      <c r="N257" s="225"/>
      <c r="O257" s="225"/>
      <c r="P257" s="225" t="s">
        <v>1768</v>
      </c>
      <c r="Q257" s="225"/>
      <c r="R257" s="253">
        <v>1.7370000000000001</v>
      </c>
      <c r="S257" s="253">
        <v>1.4590000000000001</v>
      </c>
      <c r="T257" s="296" t="s">
        <v>2950</v>
      </c>
      <c r="U257" s="240">
        <v>8</v>
      </c>
      <c r="V257" s="296" t="s">
        <v>2882</v>
      </c>
      <c r="W257" s="296">
        <v>1996</v>
      </c>
      <c r="X257" s="296" t="s">
        <v>3248</v>
      </c>
      <c r="Y257" s="296">
        <v>4</v>
      </c>
      <c r="Z257" s="26" t="s">
        <v>2479</v>
      </c>
    </row>
    <row r="258" spans="1:60" s="89" customFormat="1" x14ac:dyDescent="0.15">
      <c r="A258" s="148"/>
      <c r="B258" s="22" t="s">
        <v>195</v>
      </c>
      <c r="C258" s="26" t="s">
        <v>2480</v>
      </c>
      <c r="D258" s="225" t="s">
        <v>634</v>
      </c>
      <c r="E258" s="225" t="s">
        <v>635</v>
      </c>
      <c r="F258" s="314" t="s">
        <v>4018</v>
      </c>
      <c r="G258" s="253">
        <v>1.488</v>
      </c>
      <c r="H258" s="225" t="s">
        <v>1986</v>
      </c>
      <c r="I258" s="225"/>
      <c r="J258" s="225"/>
      <c r="K258" s="225"/>
      <c r="L258" s="225"/>
      <c r="M258" s="225" t="s">
        <v>1767</v>
      </c>
      <c r="N258" s="225"/>
      <c r="O258" s="225"/>
      <c r="P258" s="225" t="s">
        <v>1768</v>
      </c>
      <c r="Q258" s="225"/>
      <c r="R258" s="253">
        <v>1.7729999999999999</v>
      </c>
      <c r="S258" s="253">
        <v>1.2090000000000001</v>
      </c>
      <c r="T258" s="296" t="s">
        <v>2923</v>
      </c>
      <c r="U258" s="240">
        <v>77</v>
      </c>
      <c r="V258" s="296" t="s">
        <v>2882</v>
      </c>
      <c r="W258" s="296">
        <v>1996</v>
      </c>
      <c r="X258" s="296" t="s">
        <v>3242</v>
      </c>
      <c r="Y258" s="296">
        <v>4</v>
      </c>
      <c r="Z258" s="26" t="s">
        <v>2481</v>
      </c>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row>
    <row r="259" spans="1:60" x14ac:dyDescent="0.15">
      <c r="A259" s="222"/>
      <c r="B259" s="22" t="s">
        <v>196</v>
      </c>
      <c r="C259" s="26" t="s">
        <v>2482</v>
      </c>
      <c r="D259" s="225" t="s">
        <v>636</v>
      </c>
      <c r="E259" s="225" t="s">
        <v>637</v>
      </c>
      <c r="F259" s="314" t="s">
        <v>4019</v>
      </c>
      <c r="G259" s="253" t="s">
        <v>3156</v>
      </c>
      <c r="H259" s="225" t="s">
        <v>1987</v>
      </c>
      <c r="I259" s="225"/>
      <c r="J259" s="225"/>
      <c r="K259" s="225"/>
      <c r="L259" s="225"/>
      <c r="M259" s="225" t="s">
        <v>1767</v>
      </c>
      <c r="N259" s="225"/>
      <c r="O259" s="225"/>
      <c r="P259" s="225" t="s">
        <v>1768</v>
      </c>
      <c r="Q259" s="225"/>
      <c r="R259" s="253"/>
      <c r="S259" s="253"/>
      <c r="T259" s="296" t="s">
        <v>2884</v>
      </c>
      <c r="U259" s="240" t="s">
        <v>2884</v>
      </c>
      <c r="V259" s="296" t="s">
        <v>2884</v>
      </c>
      <c r="W259" s="296">
        <v>1996</v>
      </c>
      <c r="X259" s="296" t="s">
        <v>3185</v>
      </c>
      <c r="Y259" s="296">
        <v>2</v>
      </c>
      <c r="Z259" s="26" t="s">
        <v>2483</v>
      </c>
    </row>
    <row r="260" spans="1:60" x14ac:dyDescent="0.15">
      <c r="A260" s="222"/>
      <c r="B260" s="22" t="s">
        <v>197</v>
      </c>
      <c r="C260" s="26" t="s">
        <v>2484</v>
      </c>
      <c r="D260" s="225" t="s">
        <v>638</v>
      </c>
      <c r="E260" s="225" t="s">
        <v>639</v>
      </c>
      <c r="F260" s="314" t="s">
        <v>4020</v>
      </c>
      <c r="G260" s="253">
        <v>0.57799999999999996</v>
      </c>
      <c r="H260" s="225" t="s">
        <v>1988</v>
      </c>
      <c r="I260" s="225"/>
      <c r="J260" s="225"/>
      <c r="K260" s="225"/>
      <c r="L260" s="225"/>
      <c r="M260" s="225" t="s">
        <v>1767</v>
      </c>
      <c r="N260" s="225"/>
      <c r="O260" s="225"/>
      <c r="P260" s="225" t="s">
        <v>1768</v>
      </c>
      <c r="Q260" s="225"/>
      <c r="R260" s="253">
        <v>0.56299999999999994</v>
      </c>
      <c r="S260" s="253">
        <v>0.437</v>
      </c>
      <c r="T260" s="296" t="s">
        <v>2892</v>
      </c>
      <c r="U260" s="240">
        <v>49</v>
      </c>
      <c r="V260" s="296" t="s">
        <v>2882</v>
      </c>
      <c r="W260" s="296">
        <v>1996</v>
      </c>
      <c r="X260" s="296" t="s">
        <v>3181</v>
      </c>
      <c r="Y260" s="296">
        <v>4</v>
      </c>
      <c r="Z260" s="26" t="s">
        <v>2485</v>
      </c>
    </row>
    <row r="261" spans="1:60" s="193" customFormat="1" x14ac:dyDescent="0.15">
      <c r="A261" s="198"/>
      <c r="B261" s="244" t="s">
        <v>1538</v>
      </c>
      <c r="C261" s="26" t="s">
        <v>2486</v>
      </c>
      <c r="D261" s="225" t="s">
        <v>1225</v>
      </c>
      <c r="E261" s="225" t="s">
        <v>1227</v>
      </c>
      <c r="F261" s="314" t="s">
        <v>4021</v>
      </c>
      <c r="G261" s="253">
        <v>1.9570000000000001</v>
      </c>
      <c r="H261" s="225" t="s">
        <v>1989</v>
      </c>
      <c r="I261" s="225"/>
      <c r="J261" s="26"/>
      <c r="K261" s="26"/>
      <c r="L261" s="225" t="s">
        <v>1770</v>
      </c>
      <c r="M261" s="26"/>
      <c r="N261" s="26"/>
      <c r="O261" s="26"/>
      <c r="P261" s="225" t="s">
        <v>1768</v>
      </c>
      <c r="Q261" s="4"/>
      <c r="R261" s="253"/>
      <c r="S261" s="253"/>
      <c r="T261" s="296" t="s">
        <v>2925</v>
      </c>
      <c r="U261" s="240">
        <v>46</v>
      </c>
      <c r="V261" s="296" t="s">
        <v>2882</v>
      </c>
      <c r="W261" s="296">
        <v>2013</v>
      </c>
      <c r="X261" s="296" t="s">
        <v>3177</v>
      </c>
      <c r="Y261" s="296">
        <v>5</v>
      </c>
      <c r="Z261" s="26" t="s">
        <v>2487</v>
      </c>
      <c r="AA261" s="192"/>
      <c r="AB261" s="192"/>
      <c r="AC261" s="192"/>
      <c r="AD261" s="192"/>
      <c r="AE261" s="192"/>
      <c r="AF261" s="192"/>
      <c r="AG261" s="192"/>
      <c r="AH261" s="192"/>
      <c r="AI261" s="192"/>
      <c r="AJ261" s="192"/>
      <c r="AK261" s="192"/>
      <c r="AL261" s="192"/>
      <c r="AM261" s="192"/>
      <c r="AN261" s="192"/>
      <c r="AO261" s="192"/>
      <c r="AP261" s="192"/>
      <c r="AQ261" s="192"/>
      <c r="AR261" s="192"/>
      <c r="AS261" s="192"/>
      <c r="AT261" s="192"/>
      <c r="AU261" s="192"/>
      <c r="AV261" s="192"/>
      <c r="AW261" s="192"/>
      <c r="AX261" s="192"/>
      <c r="AY261" s="192"/>
      <c r="AZ261" s="192"/>
      <c r="BA261" s="192"/>
      <c r="BB261" s="192"/>
      <c r="BC261" s="192"/>
      <c r="BD261" s="192"/>
      <c r="BE261" s="192"/>
      <c r="BF261" s="192"/>
      <c r="BG261" s="192"/>
    </row>
    <row r="262" spans="1:60" s="205" customFormat="1" x14ac:dyDescent="0.15">
      <c r="A262" s="148"/>
      <c r="B262" s="22" t="s">
        <v>198</v>
      </c>
      <c r="C262" s="26" t="s">
        <v>2488</v>
      </c>
      <c r="D262" s="225" t="s">
        <v>640</v>
      </c>
      <c r="E262" s="225" t="s">
        <v>641</v>
      </c>
      <c r="F262" s="314" t="s">
        <v>4022</v>
      </c>
      <c r="G262" s="253" t="s">
        <v>3156</v>
      </c>
      <c r="H262" s="225" t="s">
        <v>1990</v>
      </c>
      <c r="I262" s="225"/>
      <c r="J262" s="225"/>
      <c r="K262" s="225"/>
      <c r="L262" s="225"/>
      <c r="M262" s="225" t="s">
        <v>1767</v>
      </c>
      <c r="N262" s="225"/>
      <c r="O262" s="225"/>
      <c r="P262" s="225" t="s">
        <v>1768</v>
      </c>
      <c r="Q262" s="225"/>
      <c r="R262" s="253"/>
      <c r="S262" s="253"/>
      <c r="T262" s="296" t="s">
        <v>2884</v>
      </c>
      <c r="U262" s="240" t="s">
        <v>2884</v>
      </c>
      <c r="V262" s="296" t="s">
        <v>2884</v>
      </c>
      <c r="W262" s="296">
        <v>1996</v>
      </c>
      <c r="X262" s="296" t="s">
        <v>3199</v>
      </c>
      <c r="Y262" s="296">
        <v>4</v>
      </c>
      <c r="Z262" s="26" t="s">
        <v>2489</v>
      </c>
      <c r="AA262" s="204"/>
      <c r="AB262" s="204"/>
      <c r="AC262" s="204"/>
      <c r="AD262" s="204"/>
      <c r="AE262" s="204"/>
      <c r="AF262" s="204"/>
      <c r="AG262" s="204"/>
      <c r="AH262" s="204"/>
      <c r="AI262" s="204"/>
      <c r="AJ262" s="204"/>
      <c r="AK262" s="204"/>
      <c r="AL262" s="204"/>
      <c r="AM262" s="204"/>
      <c r="AN262" s="204"/>
      <c r="AO262" s="204"/>
      <c r="AP262" s="204"/>
      <c r="AQ262" s="204"/>
      <c r="AR262" s="204"/>
      <c r="AS262" s="204"/>
      <c r="AT262" s="204"/>
      <c r="AU262" s="204"/>
      <c r="AV262" s="204"/>
      <c r="AW262" s="204"/>
      <c r="AX262" s="204"/>
      <c r="AY262" s="204"/>
      <c r="AZ262" s="204"/>
      <c r="BA262" s="204"/>
      <c r="BB262" s="204"/>
      <c r="BC262" s="204"/>
      <c r="BD262" s="204"/>
      <c r="BE262" s="204"/>
      <c r="BF262" s="204"/>
      <c r="BG262" s="204"/>
    </row>
    <row r="263" spans="1:60" x14ac:dyDescent="0.15">
      <c r="A263" s="148"/>
      <c r="B263" s="22" t="s">
        <v>199</v>
      </c>
      <c r="C263" s="26" t="s">
        <v>2494</v>
      </c>
      <c r="D263" s="225" t="s">
        <v>644</v>
      </c>
      <c r="E263" s="225" t="s">
        <v>645</v>
      </c>
      <c r="F263" s="314" t="s">
        <v>4023</v>
      </c>
      <c r="G263" s="254" t="s">
        <v>3156</v>
      </c>
      <c r="H263" s="225" t="s">
        <v>1991</v>
      </c>
      <c r="I263" s="225"/>
      <c r="J263" s="225"/>
      <c r="K263" s="225"/>
      <c r="L263" s="225"/>
      <c r="M263" s="225" t="s">
        <v>1767</v>
      </c>
      <c r="N263" s="225"/>
      <c r="O263" s="225"/>
      <c r="P263" s="225" t="s">
        <v>1768</v>
      </c>
      <c r="Q263" s="225"/>
      <c r="R263" s="254"/>
      <c r="S263" s="254"/>
      <c r="T263" s="297" t="s">
        <v>2884</v>
      </c>
      <c r="U263" s="241" t="s">
        <v>2884</v>
      </c>
      <c r="V263" s="297" t="s">
        <v>2884</v>
      </c>
      <c r="W263" s="297">
        <v>1996</v>
      </c>
      <c r="X263" s="297" t="s">
        <v>3184</v>
      </c>
      <c r="Y263" s="297">
        <v>3</v>
      </c>
      <c r="Z263" s="26" t="s">
        <v>2495</v>
      </c>
    </row>
    <row r="264" spans="1:60" ht="21" customHeight="1" x14ac:dyDescent="0.15">
      <c r="A264" s="148"/>
      <c r="B264" s="22" t="s">
        <v>200</v>
      </c>
      <c r="C264" s="26" t="s">
        <v>2496</v>
      </c>
      <c r="D264" s="225" t="s">
        <v>646</v>
      </c>
      <c r="E264" s="225" t="s">
        <v>647</v>
      </c>
      <c r="F264" s="314" t="s">
        <v>4024</v>
      </c>
      <c r="G264" s="253">
        <v>2.0880000000000001</v>
      </c>
      <c r="H264" s="225" t="s">
        <v>1992</v>
      </c>
      <c r="I264" s="225" t="s">
        <v>1769</v>
      </c>
      <c r="J264" s="225"/>
      <c r="K264" s="225"/>
      <c r="L264" s="225"/>
      <c r="M264" s="225" t="s">
        <v>1767</v>
      </c>
      <c r="N264" s="225"/>
      <c r="O264" s="225"/>
      <c r="P264" s="225" t="s">
        <v>1768</v>
      </c>
      <c r="Q264" s="225" t="s">
        <v>1766</v>
      </c>
      <c r="R264" s="253">
        <v>0.74299999999999999</v>
      </c>
      <c r="S264" s="253">
        <v>0.80600000000000005</v>
      </c>
      <c r="T264" s="296" t="s">
        <v>2951</v>
      </c>
      <c r="U264" s="240">
        <v>8</v>
      </c>
      <c r="V264" s="296" t="s">
        <v>2879</v>
      </c>
      <c r="W264" s="296">
        <v>1996</v>
      </c>
      <c r="X264" s="296" t="s">
        <v>3288</v>
      </c>
      <c r="Y264" s="296">
        <v>4</v>
      </c>
      <c r="Z264" s="26" t="s">
        <v>2497</v>
      </c>
    </row>
    <row r="265" spans="1:60" s="88" customFormat="1" x14ac:dyDescent="0.15">
      <c r="A265" s="148"/>
      <c r="B265" s="26" t="s">
        <v>201</v>
      </c>
      <c r="C265" s="26" t="s">
        <v>2498</v>
      </c>
      <c r="D265" s="225" t="s">
        <v>650</v>
      </c>
      <c r="E265" s="225" t="s">
        <v>651</v>
      </c>
      <c r="F265" s="314" t="s">
        <v>4025</v>
      </c>
      <c r="G265" s="253">
        <v>3.1640000000000001</v>
      </c>
      <c r="H265" s="225" t="s">
        <v>1993</v>
      </c>
      <c r="I265" s="225" t="s">
        <v>1769</v>
      </c>
      <c r="J265" s="225"/>
      <c r="K265" s="225"/>
      <c r="L265" s="225"/>
      <c r="M265" s="225"/>
      <c r="N265" s="225"/>
      <c r="O265" s="225"/>
      <c r="P265" s="225"/>
      <c r="Q265" s="225" t="s">
        <v>1766</v>
      </c>
      <c r="R265" s="253">
        <v>2.2690000000000001</v>
      </c>
      <c r="S265" s="253">
        <v>2.2120000000000002</v>
      </c>
      <c r="T265" s="296" t="s">
        <v>2895</v>
      </c>
      <c r="U265" s="240">
        <v>30</v>
      </c>
      <c r="V265" s="296" t="s">
        <v>2879</v>
      </c>
      <c r="W265" s="296">
        <v>2012</v>
      </c>
      <c r="X265" s="296" t="s">
        <v>3177</v>
      </c>
      <c r="Y265" s="296">
        <v>4</v>
      </c>
      <c r="Z265" s="26" t="s">
        <v>2499</v>
      </c>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c r="AW265" s="141"/>
      <c r="AX265" s="141"/>
      <c r="AY265" s="141"/>
      <c r="AZ265" s="141"/>
      <c r="BA265" s="141"/>
      <c r="BB265" s="141"/>
      <c r="BC265" s="141"/>
      <c r="BD265" s="141"/>
      <c r="BE265" s="141"/>
      <c r="BF265" s="141"/>
      <c r="BG265" s="141"/>
    </row>
    <row r="266" spans="1:60" s="14" customFormat="1" ht="18.75" customHeight="1" x14ac:dyDescent="0.15">
      <c r="A266" s="148"/>
      <c r="B266" s="22" t="s">
        <v>202</v>
      </c>
      <c r="C266" s="26" t="s">
        <v>2502</v>
      </c>
      <c r="D266" s="225" t="s">
        <v>652</v>
      </c>
      <c r="E266" s="225" t="s">
        <v>653</v>
      </c>
      <c r="F266" s="314" t="s">
        <v>4026</v>
      </c>
      <c r="G266" s="253">
        <v>1.165</v>
      </c>
      <c r="H266" s="225" t="s">
        <v>1994</v>
      </c>
      <c r="I266" s="225" t="s">
        <v>1769</v>
      </c>
      <c r="J266" s="225"/>
      <c r="K266" s="225"/>
      <c r="L266" s="225"/>
      <c r="M266" s="225"/>
      <c r="N266" s="225"/>
      <c r="O266" s="225"/>
      <c r="P266" s="225"/>
      <c r="Q266" s="225" t="s">
        <v>1766</v>
      </c>
      <c r="R266" s="253">
        <v>1.2889999999999999</v>
      </c>
      <c r="S266" s="253">
        <v>0.94</v>
      </c>
      <c r="T266" s="296" t="s">
        <v>2952</v>
      </c>
      <c r="U266" s="240">
        <v>18</v>
      </c>
      <c r="V266" s="296" t="s">
        <v>2877</v>
      </c>
      <c r="W266" s="296">
        <v>1996</v>
      </c>
      <c r="X266" s="296" t="s">
        <v>3186</v>
      </c>
      <c r="Y266" s="296">
        <v>6</v>
      </c>
      <c r="Z266" s="26" t="s">
        <v>2503</v>
      </c>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row>
    <row r="267" spans="1:60" s="173" customFormat="1" x14ac:dyDescent="0.15">
      <c r="A267" s="148"/>
      <c r="B267" s="22" t="s">
        <v>203</v>
      </c>
      <c r="C267" s="26" t="s">
        <v>2506</v>
      </c>
      <c r="D267" s="225" t="s">
        <v>781</v>
      </c>
      <c r="E267" s="225" t="s">
        <v>780</v>
      </c>
      <c r="F267" s="314" t="s">
        <v>4027</v>
      </c>
      <c r="G267" s="253">
        <v>1.0589999999999999</v>
      </c>
      <c r="H267" s="225" t="s">
        <v>1801</v>
      </c>
      <c r="I267" s="225"/>
      <c r="J267" s="225" t="s">
        <v>1773</v>
      </c>
      <c r="K267" s="225" t="s">
        <v>1764</v>
      </c>
      <c r="L267" s="225"/>
      <c r="M267" s="225"/>
      <c r="N267" s="225"/>
      <c r="O267" s="225"/>
      <c r="P267" s="225" t="s">
        <v>1768</v>
      </c>
      <c r="Q267" s="225" t="s">
        <v>1766</v>
      </c>
      <c r="R267" s="253">
        <v>0.82099999999999995</v>
      </c>
      <c r="S267" s="253">
        <v>0.67600000000000005</v>
      </c>
      <c r="T267" s="296" t="s">
        <v>3166</v>
      </c>
      <c r="U267" s="240">
        <v>139</v>
      </c>
      <c r="V267" s="296" t="s">
        <v>2882</v>
      </c>
      <c r="W267" s="296">
        <v>2002</v>
      </c>
      <c r="X267" s="296" t="s">
        <v>3177</v>
      </c>
      <c r="Y267" s="296">
        <v>4</v>
      </c>
      <c r="Z267" s="26" t="s">
        <v>2507</v>
      </c>
      <c r="AA267" s="172"/>
      <c r="AB267" s="172"/>
      <c r="AC267" s="172"/>
      <c r="AD267" s="172"/>
      <c r="AE267" s="172"/>
      <c r="AF267" s="172"/>
      <c r="AG267" s="172"/>
      <c r="AH267" s="172"/>
      <c r="AI267" s="172"/>
      <c r="AJ267" s="172"/>
      <c r="AK267" s="172"/>
      <c r="AL267" s="172"/>
      <c r="AM267" s="172"/>
      <c r="AN267" s="172"/>
      <c r="AO267" s="172"/>
      <c r="AP267" s="172"/>
      <c r="AQ267" s="172"/>
      <c r="AR267" s="172"/>
      <c r="AS267" s="172"/>
      <c r="AT267" s="172"/>
      <c r="AU267" s="172"/>
      <c r="AV267" s="172"/>
      <c r="AW267" s="172"/>
      <c r="AX267" s="172"/>
      <c r="AY267" s="172"/>
      <c r="AZ267" s="172"/>
      <c r="BA267" s="172"/>
      <c r="BB267" s="172"/>
      <c r="BC267" s="172"/>
      <c r="BD267" s="172"/>
      <c r="BE267" s="172"/>
      <c r="BF267" s="172"/>
      <c r="BG267" s="172"/>
    </row>
    <row r="268" spans="1:60" s="76" customFormat="1" x14ac:dyDescent="0.15">
      <c r="A268" s="148"/>
      <c r="B268" s="22" t="s">
        <v>204</v>
      </c>
      <c r="C268" s="26" t="s">
        <v>2508</v>
      </c>
      <c r="D268" s="225" t="s">
        <v>654</v>
      </c>
      <c r="E268" s="225" t="s">
        <v>655</v>
      </c>
      <c r="F268" s="314" t="s">
        <v>4028</v>
      </c>
      <c r="G268" s="253" t="s">
        <v>3156</v>
      </c>
      <c r="H268" s="225" t="s">
        <v>1995</v>
      </c>
      <c r="I268" s="225"/>
      <c r="J268" s="225"/>
      <c r="K268" s="225"/>
      <c r="L268" s="225"/>
      <c r="M268" s="225" t="s">
        <v>1767</v>
      </c>
      <c r="N268" s="225"/>
      <c r="O268" s="225"/>
      <c r="P268" s="225" t="s">
        <v>1768</v>
      </c>
      <c r="Q268" s="225"/>
      <c r="R268" s="253"/>
      <c r="S268" s="253"/>
      <c r="T268" s="296"/>
      <c r="U268" s="240"/>
      <c r="V268" s="296"/>
      <c r="W268" s="296">
        <v>1999</v>
      </c>
      <c r="X268" s="296" t="s">
        <v>3177</v>
      </c>
      <c r="Y268" s="296">
        <v>3</v>
      </c>
      <c r="Z268" s="26" t="s">
        <v>2509</v>
      </c>
      <c r="AA268" s="165"/>
      <c r="AB268" s="165"/>
      <c r="AC268" s="165"/>
      <c r="AD268" s="165"/>
      <c r="AE268" s="165"/>
      <c r="AF268" s="165"/>
      <c r="AG268" s="165"/>
      <c r="AH268" s="165"/>
      <c r="AI268" s="165"/>
      <c r="AJ268" s="165"/>
      <c r="AK268" s="165"/>
      <c r="AL268" s="165"/>
      <c r="AM268" s="165"/>
      <c r="AN268" s="165"/>
      <c r="AO268" s="165"/>
      <c r="AP268" s="165"/>
      <c r="AQ268" s="165"/>
      <c r="AR268" s="165"/>
      <c r="AS268" s="165"/>
      <c r="AT268" s="165"/>
      <c r="AU268" s="165"/>
      <c r="AV268" s="165"/>
      <c r="AW268" s="165"/>
      <c r="AX268" s="165"/>
      <c r="AY268" s="165"/>
      <c r="AZ268" s="165"/>
      <c r="BA268" s="165"/>
      <c r="BB268" s="165"/>
      <c r="BC268" s="165"/>
      <c r="BD268" s="165"/>
      <c r="BE268" s="165"/>
      <c r="BF268" s="165"/>
      <c r="BG268" s="165"/>
      <c r="BH268" s="159"/>
    </row>
    <row r="269" spans="1:60" s="149" customFormat="1" x14ac:dyDescent="0.15">
      <c r="A269" s="148"/>
      <c r="B269" s="22" t="s">
        <v>205</v>
      </c>
      <c r="C269" s="26" t="s">
        <v>2510</v>
      </c>
      <c r="D269" s="225" t="s">
        <v>656</v>
      </c>
      <c r="E269" s="225" t="s">
        <v>657</v>
      </c>
      <c r="F269" s="314" t="s">
        <v>4029</v>
      </c>
      <c r="G269" s="253" t="s">
        <v>3156</v>
      </c>
      <c r="H269" s="225" t="s">
        <v>1996</v>
      </c>
      <c r="I269" s="225"/>
      <c r="J269" s="225"/>
      <c r="K269" s="225"/>
      <c r="L269" s="225"/>
      <c r="M269" s="225" t="s">
        <v>1767</v>
      </c>
      <c r="N269" s="225"/>
      <c r="O269" s="225"/>
      <c r="P269" s="225" t="s">
        <v>1768</v>
      </c>
      <c r="Q269" s="225"/>
      <c r="R269" s="253"/>
      <c r="S269" s="253"/>
      <c r="T269" s="296"/>
      <c r="U269" s="240"/>
      <c r="V269" s="296"/>
      <c r="W269" s="296">
        <v>1996</v>
      </c>
      <c r="X269" s="296" t="s">
        <v>3271</v>
      </c>
      <c r="Y269" s="296">
        <v>4</v>
      </c>
      <c r="Z269" s="26" t="s">
        <v>2511</v>
      </c>
      <c r="AA269" s="140"/>
      <c r="AB269" s="140"/>
      <c r="AC269" s="140"/>
      <c r="AD269" s="140"/>
      <c r="AE269" s="140"/>
      <c r="AF269" s="140"/>
      <c r="AG269" s="140"/>
      <c r="AH269" s="140"/>
      <c r="AI269" s="140"/>
      <c r="AJ269" s="140"/>
      <c r="AK269" s="140"/>
      <c r="AL269" s="140"/>
      <c r="AM269" s="140"/>
      <c r="AN269" s="140"/>
      <c r="AO269" s="140"/>
      <c r="AP269" s="140"/>
      <c r="AQ269" s="140"/>
      <c r="AR269" s="140"/>
      <c r="AS269" s="140"/>
      <c r="AT269" s="140"/>
      <c r="AU269" s="140"/>
      <c r="AV269" s="140"/>
      <c r="AW269" s="140"/>
      <c r="AX269" s="140"/>
      <c r="AY269" s="140"/>
      <c r="AZ269" s="140"/>
      <c r="BA269" s="140"/>
      <c r="BB269" s="140"/>
      <c r="BC269" s="140"/>
      <c r="BD269" s="140"/>
      <c r="BE269" s="140"/>
      <c r="BF269" s="140"/>
      <c r="BG269" s="140"/>
      <c r="BH269" s="160"/>
    </row>
    <row r="270" spans="1:60" s="76" customFormat="1" x14ac:dyDescent="0.15">
      <c r="A270" s="148"/>
      <c r="B270" s="22" t="s">
        <v>206</v>
      </c>
      <c r="C270" s="26" t="s">
        <v>2512</v>
      </c>
      <c r="D270" s="225" t="s">
        <v>658</v>
      </c>
      <c r="E270" s="225" t="s">
        <v>659</v>
      </c>
      <c r="F270" s="314" t="s">
        <v>4030</v>
      </c>
      <c r="G270" s="253">
        <v>0.86099999999999999</v>
      </c>
      <c r="H270" s="225" t="s">
        <v>1997</v>
      </c>
      <c r="I270" s="225"/>
      <c r="J270" s="225"/>
      <c r="K270" s="225" t="s">
        <v>1764</v>
      </c>
      <c r="L270" s="225"/>
      <c r="M270" s="225"/>
      <c r="N270" s="225"/>
      <c r="O270" s="225"/>
      <c r="P270" s="225"/>
      <c r="Q270" s="225" t="s">
        <v>1766</v>
      </c>
      <c r="R270" s="253">
        <v>0.60899999999999999</v>
      </c>
      <c r="S270" s="253">
        <v>0.93100000000000005</v>
      </c>
      <c r="T270" s="296" t="s">
        <v>2945</v>
      </c>
      <c r="U270" s="240">
        <v>2</v>
      </c>
      <c r="V270" s="296" t="s">
        <v>2879</v>
      </c>
      <c r="W270" s="296">
        <v>1996</v>
      </c>
      <c r="X270" s="296" t="s">
        <v>3278</v>
      </c>
      <c r="Y270" s="296">
        <v>6</v>
      </c>
      <c r="Z270" s="26" t="s">
        <v>2513</v>
      </c>
      <c r="AA270" s="165"/>
      <c r="AB270" s="165"/>
      <c r="AC270" s="165"/>
      <c r="AD270" s="165"/>
      <c r="AE270" s="165"/>
      <c r="AF270" s="165"/>
      <c r="AG270" s="165"/>
      <c r="AH270" s="165"/>
      <c r="AI270" s="165"/>
      <c r="AJ270" s="165"/>
      <c r="AK270" s="165"/>
      <c r="AL270" s="165"/>
      <c r="AM270" s="165"/>
      <c r="AN270" s="165"/>
      <c r="AO270" s="165"/>
      <c r="AP270" s="165"/>
      <c r="AQ270" s="165"/>
      <c r="AR270" s="165"/>
      <c r="AS270" s="165"/>
      <c r="AT270" s="165"/>
      <c r="AU270" s="165"/>
      <c r="AV270" s="165"/>
      <c r="AW270" s="165"/>
      <c r="AX270" s="165"/>
      <c r="AY270" s="165"/>
      <c r="AZ270" s="165"/>
      <c r="BA270" s="165"/>
      <c r="BB270" s="165"/>
      <c r="BC270" s="165"/>
      <c r="BD270" s="165"/>
      <c r="BE270" s="165"/>
      <c r="BF270" s="165"/>
      <c r="BG270" s="165"/>
      <c r="BH270" s="159"/>
    </row>
    <row r="271" spans="1:60" s="144" customFormat="1" ht="15.75" customHeight="1" x14ac:dyDescent="0.15">
      <c r="A271" s="148"/>
      <c r="B271" s="22" t="s">
        <v>207</v>
      </c>
      <c r="C271" s="26" t="s">
        <v>2516</v>
      </c>
      <c r="D271" s="225" t="s">
        <v>661</v>
      </c>
      <c r="E271" s="225" t="s">
        <v>662</v>
      </c>
      <c r="F271" s="314" t="s">
        <v>4031</v>
      </c>
      <c r="G271" s="253">
        <v>1.8540000000000001</v>
      </c>
      <c r="H271" s="225" t="s">
        <v>1998</v>
      </c>
      <c r="I271" s="225" t="s">
        <v>1769</v>
      </c>
      <c r="J271" s="225"/>
      <c r="K271" s="225" t="s">
        <v>1764</v>
      </c>
      <c r="L271" s="225"/>
      <c r="M271" s="225"/>
      <c r="N271" s="225"/>
      <c r="O271" s="225"/>
      <c r="P271" s="225"/>
      <c r="Q271" s="225" t="s">
        <v>1766</v>
      </c>
      <c r="R271" s="253">
        <v>1.4</v>
      </c>
      <c r="S271" s="253">
        <v>1.3919999999999999</v>
      </c>
      <c r="T271" s="296" t="s">
        <v>3167</v>
      </c>
      <c r="U271" s="240">
        <v>59</v>
      </c>
      <c r="V271" s="296" t="s">
        <v>2877</v>
      </c>
      <c r="W271" s="296">
        <v>1996</v>
      </c>
      <c r="X271" s="296" t="s">
        <v>3242</v>
      </c>
      <c r="Y271" s="296">
        <v>4</v>
      </c>
      <c r="Z271" s="26" t="s">
        <v>2517</v>
      </c>
      <c r="AA271" s="140"/>
      <c r="AB271" s="140"/>
      <c r="AC271" s="140"/>
      <c r="AD271" s="140"/>
      <c r="AE271" s="140"/>
      <c r="AF271" s="140"/>
      <c r="AG271" s="140"/>
      <c r="AH271" s="140"/>
      <c r="AI271" s="140"/>
      <c r="AJ271" s="140"/>
      <c r="AK271" s="140"/>
      <c r="AL271" s="140"/>
      <c r="AM271" s="140"/>
      <c r="AN271" s="140"/>
      <c r="AO271" s="140"/>
      <c r="AP271" s="140"/>
      <c r="AQ271" s="140"/>
      <c r="AR271" s="140"/>
      <c r="AS271" s="140"/>
      <c r="AT271" s="140"/>
      <c r="AU271" s="140"/>
      <c r="AV271" s="140"/>
      <c r="AW271" s="140"/>
      <c r="AX271" s="140"/>
      <c r="AY271" s="140"/>
      <c r="AZ271" s="140"/>
      <c r="BA271" s="140"/>
      <c r="BB271" s="140"/>
      <c r="BC271" s="140"/>
      <c r="BD271" s="140"/>
      <c r="BE271" s="140"/>
      <c r="BF271" s="140"/>
      <c r="BG271" s="140"/>
      <c r="BH271" s="158"/>
    </row>
    <row r="272" spans="1:60" s="229" customFormat="1" x14ac:dyDescent="0.15">
      <c r="A272" s="148"/>
      <c r="B272" s="22" t="s">
        <v>208</v>
      </c>
      <c r="C272" s="26" t="s">
        <v>2518</v>
      </c>
      <c r="D272" s="225" t="s">
        <v>663</v>
      </c>
      <c r="E272" s="225" t="s">
        <v>664</v>
      </c>
      <c r="F272" s="314" t="s">
        <v>4032</v>
      </c>
      <c r="G272" s="253">
        <v>1.2669999999999999</v>
      </c>
      <c r="H272" s="225" t="s">
        <v>1999</v>
      </c>
      <c r="I272" s="225" t="s">
        <v>1769</v>
      </c>
      <c r="J272" s="225" t="s">
        <v>1773</v>
      </c>
      <c r="K272" s="225"/>
      <c r="L272" s="225"/>
      <c r="M272" s="225"/>
      <c r="N272" s="225"/>
      <c r="O272" s="225"/>
      <c r="P272" s="225" t="s">
        <v>1768</v>
      </c>
      <c r="Q272" s="225" t="s">
        <v>1766</v>
      </c>
      <c r="R272" s="253">
        <v>1.577</v>
      </c>
      <c r="S272" s="253">
        <v>1.46</v>
      </c>
      <c r="T272" s="296" t="s">
        <v>2905</v>
      </c>
      <c r="U272" s="240">
        <v>82</v>
      </c>
      <c r="V272" s="296" t="s">
        <v>2877</v>
      </c>
      <c r="W272" s="296">
        <v>1996</v>
      </c>
      <c r="X272" s="296" t="s">
        <v>3278</v>
      </c>
      <c r="Y272" s="296">
        <v>4</v>
      </c>
      <c r="Z272" s="26" t="s">
        <v>2519</v>
      </c>
    </row>
    <row r="273" spans="1:16290" s="177" customFormat="1" x14ac:dyDescent="0.15">
      <c r="A273" s="198"/>
      <c r="B273" s="22" t="s">
        <v>209</v>
      </c>
      <c r="C273" s="26" t="s">
        <v>2522</v>
      </c>
      <c r="D273" s="225" t="s">
        <v>667</v>
      </c>
      <c r="E273" s="225" t="s">
        <v>668</v>
      </c>
      <c r="F273" s="314" t="s">
        <v>4033</v>
      </c>
      <c r="G273" s="253" t="s">
        <v>3156</v>
      </c>
      <c r="H273" s="225" t="s">
        <v>2001</v>
      </c>
      <c r="I273" s="225"/>
      <c r="J273" s="225"/>
      <c r="K273" s="225"/>
      <c r="L273" s="225"/>
      <c r="M273" s="225" t="s">
        <v>1767</v>
      </c>
      <c r="N273" s="225"/>
      <c r="O273" s="225"/>
      <c r="P273" s="225" t="s">
        <v>1768</v>
      </c>
      <c r="Q273" s="225"/>
      <c r="R273" s="253"/>
      <c r="S273" s="253"/>
      <c r="T273" s="296" t="s">
        <v>2884</v>
      </c>
      <c r="U273" s="240" t="s">
        <v>2884</v>
      </c>
      <c r="V273" s="296" t="s">
        <v>2884</v>
      </c>
      <c r="W273" s="296">
        <v>1996</v>
      </c>
      <c r="X273" s="296" t="s">
        <v>3232</v>
      </c>
      <c r="Y273" s="296">
        <v>4</v>
      </c>
      <c r="Z273" s="26" t="s">
        <v>2523</v>
      </c>
      <c r="AA273" s="175"/>
      <c r="AB273" s="175"/>
      <c r="AC273" s="175"/>
      <c r="AD273" s="175"/>
      <c r="AE273" s="175"/>
      <c r="AF273" s="175"/>
      <c r="AG273" s="175"/>
      <c r="AH273" s="175"/>
      <c r="AI273" s="175"/>
      <c r="AJ273" s="175"/>
      <c r="AK273" s="175"/>
      <c r="AL273" s="175"/>
      <c r="AM273" s="175"/>
      <c r="AN273" s="175"/>
      <c r="AO273" s="175"/>
      <c r="AP273" s="175"/>
      <c r="AQ273" s="175"/>
      <c r="AR273" s="175"/>
      <c r="AS273" s="175"/>
      <c r="AT273" s="175"/>
      <c r="AU273" s="175"/>
      <c r="AV273" s="175"/>
      <c r="AW273" s="175"/>
      <c r="AX273" s="175"/>
      <c r="AY273" s="175"/>
      <c r="AZ273" s="175"/>
      <c r="BA273" s="175"/>
      <c r="BB273" s="175"/>
      <c r="BC273" s="175"/>
      <c r="BD273" s="175"/>
      <c r="BE273" s="175"/>
      <c r="BF273" s="175"/>
      <c r="BG273" s="175"/>
      <c r="BH273" s="176"/>
    </row>
    <row r="274" spans="1:16290" s="63" customFormat="1" x14ac:dyDescent="0.15">
      <c r="A274" s="148"/>
      <c r="B274" s="22" t="s">
        <v>210</v>
      </c>
      <c r="C274" s="26" t="s">
        <v>2524</v>
      </c>
      <c r="D274" s="225" t="s">
        <v>669</v>
      </c>
      <c r="E274" s="225" t="s">
        <v>670</v>
      </c>
      <c r="F274" s="314" t="s">
        <v>4034</v>
      </c>
      <c r="G274" s="253">
        <v>4.0250000000000004</v>
      </c>
      <c r="H274" s="225" t="s">
        <v>1833</v>
      </c>
      <c r="I274" s="225" t="s">
        <v>1769</v>
      </c>
      <c r="J274" s="225"/>
      <c r="K274" s="225"/>
      <c r="L274" s="225"/>
      <c r="M274" s="225"/>
      <c r="N274" s="225" t="s">
        <v>1765</v>
      </c>
      <c r="O274" s="225"/>
      <c r="P274" s="225"/>
      <c r="Q274" s="225" t="s">
        <v>1766</v>
      </c>
      <c r="R274" s="253">
        <v>3.3959999999999999</v>
      </c>
      <c r="S274" s="253">
        <v>3.6360000000000001</v>
      </c>
      <c r="T274" s="296" t="s">
        <v>2938</v>
      </c>
      <c r="U274" s="240">
        <v>15</v>
      </c>
      <c r="V274" s="296" t="s">
        <v>2879</v>
      </c>
      <c r="W274" s="296">
        <v>1996</v>
      </c>
      <c r="X274" s="296" t="s">
        <v>3264</v>
      </c>
      <c r="Y274" s="296">
        <v>12</v>
      </c>
      <c r="Z274" s="26" t="s">
        <v>2525</v>
      </c>
      <c r="AA274" s="140"/>
      <c r="AB274" s="140"/>
      <c r="AC274" s="140"/>
      <c r="AD274" s="140"/>
      <c r="AE274" s="140"/>
      <c r="AF274" s="140"/>
      <c r="AG274" s="140"/>
      <c r="AH274" s="140"/>
      <c r="AI274" s="140"/>
      <c r="AJ274" s="140"/>
      <c r="AK274" s="140"/>
      <c r="AL274" s="140"/>
      <c r="AM274" s="140"/>
      <c r="AN274" s="140"/>
      <c r="AO274" s="140"/>
      <c r="AP274" s="140"/>
      <c r="AQ274" s="140"/>
      <c r="AR274" s="140"/>
      <c r="AS274" s="140"/>
      <c r="AT274" s="140"/>
      <c r="AU274" s="140"/>
      <c r="AV274" s="140"/>
      <c r="AW274" s="140"/>
      <c r="AX274" s="140"/>
      <c r="AY274" s="140"/>
      <c r="AZ274" s="140"/>
      <c r="BA274" s="140"/>
      <c r="BB274" s="140"/>
      <c r="BC274" s="140"/>
      <c r="BD274" s="140"/>
      <c r="BE274" s="140"/>
      <c r="BF274" s="140"/>
      <c r="BG274" s="140"/>
      <c r="BH274" s="162"/>
    </row>
    <row r="275" spans="1:16290" s="77" customFormat="1" x14ac:dyDescent="0.15">
      <c r="A275" s="148"/>
      <c r="B275" s="22" t="s">
        <v>211</v>
      </c>
      <c r="C275" s="26" t="s">
        <v>2526</v>
      </c>
      <c r="D275" s="225" t="s">
        <v>671</v>
      </c>
      <c r="E275" s="225" t="s">
        <v>672</v>
      </c>
      <c r="F275" s="314" t="s">
        <v>4035</v>
      </c>
      <c r="G275" s="253">
        <v>1.571</v>
      </c>
      <c r="H275" s="225" t="s">
        <v>2002</v>
      </c>
      <c r="I275" s="225" t="s">
        <v>1769</v>
      </c>
      <c r="J275" s="225"/>
      <c r="K275" s="225" t="s">
        <v>1764</v>
      </c>
      <c r="L275" s="225"/>
      <c r="M275" s="225"/>
      <c r="N275" s="225" t="s">
        <v>1765</v>
      </c>
      <c r="O275" s="225"/>
      <c r="P275" s="225"/>
      <c r="Q275" s="225" t="s">
        <v>1766</v>
      </c>
      <c r="R275" s="253">
        <v>1.776</v>
      </c>
      <c r="S275" s="253">
        <v>1.3939999999999999</v>
      </c>
      <c r="T275" s="296" t="s">
        <v>2953</v>
      </c>
      <c r="U275" s="240">
        <v>8</v>
      </c>
      <c r="V275" s="296" t="s">
        <v>2877</v>
      </c>
      <c r="W275" s="296">
        <v>1996</v>
      </c>
      <c r="X275" s="296" t="s">
        <v>3269</v>
      </c>
      <c r="Y275" s="296">
        <v>6</v>
      </c>
      <c r="Z275" s="26" t="s">
        <v>2527</v>
      </c>
      <c r="AA275" s="165"/>
      <c r="AB275" s="165"/>
      <c r="AC275" s="165"/>
      <c r="AD275" s="165"/>
      <c r="AE275" s="165"/>
      <c r="AF275" s="165"/>
      <c r="AG275" s="165"/>
      <c r="AH275" s="165"/>
      <c r="AI275" s="165"/>
      <c r="AJ275" s="165"/>
      <c r="AK275" s="165"/>
      <c r="AL275" s="165"/>
      <c r="AM275" s="165"/>
      <c r="AN275" s="165"/>
      <c r="AO275" s="165"/>
      <c r="AP275" s="165"/>
      <c r="AQ275" s="165"/>
      <c r="AR275" s="165"/>
      <c r="AS275" s="165"/>
      <c r="AT275" s="165"/>
      <c r="AU275" s="165"/>
      <c r="AV275" s="165"/>
      <c r="AW275" s="165"/>
      <c r="AX275" s="165"/>
      <c r="AY275" s="165"/>
      <c r="AZ275" s="165"/>
      <c r="BA275" s="165"/>
      <c r="BB275" s="165"/>
      <c r="BC275" s="165"/>
      <c r="BD275" s="165"/>
      <c r="BE275" s="165"/>
      <c r="BF275" s="165"/>
      <c r="BG275" s="165"/>
      <c r="BH275" s="163"/>
      <c r="BI275" s="150"/>
      <c r="BJ275" s="150"/>
      <c r="BK275" s="150"/>
      <c r="BL275" s="150"/>
      <c r="BM275" s="150"/>
      <c r="BN275" s="150"/>
      <c r="BO275" s="150"/>
      <c r="BP275" s="150"/>
      <c r="BQ275" s="150"/>
      <c r="BR275" s="150"/>
      <c r="BS275" s="150"/>
      <c r="BT275" s="150"/>
      <c r="BU275" s="150"/>
      <c r="BV275" s="150"/>
      <c r="BW275" s="150"/>
      <c r="BX275" s="150"/>
      <c r="BY275" s="150"/>
      <c r="BZ275" s="150"/>
      <c r="CA275" s="150"/>
      <c r="CB275" s="150"/>
      <c r="CC275" s="150"/>
      <c r="CD275" s="150"/>
      <c r="CE275" s="150"/>
      <c r="CF275" s="150"/>
      <c r="CG275" s="150"/>
      <c r="CH275" s="150"/>
      <c r="CI275" s="150"/>
      <c r="CJ275" s="150"/>
      <c r="CK275" s="150"/>
      <c r="CL275" s="150"/>
      <c r="CM275" s="150"/>
      <c r="CN275" s="150"/>
      <c r="CO275" s="150"/>
      <c r="CP275" s="150"/>
      <c r="CQ275" s="150"/>
      <c r="CR275" s="150"/>
      <c r="CS275" s="150"/>
      <c r="CT275" s="150"/>
      <c r="CU275" s="150"/>
      <c r="CV275" s="150"/>
      <c r="CW275" s="150"/>
      <c r="CX275" s="150"/>
      <c r="CY275" s="150"/>
      <c r="CZ275" s="150"/>
      <c r="DA275" s="150"/>
      <c r="DB275" s="150"/>
      <c r="DC275" s="150"/>
      <c r="DD275" s="150"/>
      <c r="DE275" s="150"/>
      <c r="DF275" s="150"/>
      <c r="DG275" s="150"/>
      <c r="DH275" s="150"/>
      <c r="DI275" s="150"/>
      <c r="DJ275" s="150"/>
      <c r="DK275" s="150"/>
      <c r="DL275" s="150"/>
      <c r="DM275" s="150"/>
      <c r="DN275" s="150"/>
      <c r="DO275" s="150"/>
      <c r="DP275" s="150"/>
      <c r="DQ275" s="150"/>
      <c r="DR275" s="150"/>
      <c r="DS275" s="150"/>
      <c r="DT275" s="150"/>
      <c r="DU275" s="150"/>
      <c r="DV275" s="150"/>
      <c r="DW275" s="150"/>
      <c r="DX275" s="150"/>
      <c r="DY275" s="150"/>
      <c r="DZ275" s="150"/>
      <c r="EA275" s="150"/>
      <c r="EB275" s="150"/>
      <c r="EC275" s="150"/>
      <c r="ED275" s="150"/>
      <c r="EE275" s="150"/>
      <c r="EF275" s="150"/>
      <c r="EG275" s="150"/>
      <c r="EH275" s="150"/>
      <c r="EI275" s="150"/>
      <c r="EJ275" s="150"/>
      <c r="EK275" s="150"/>
      <c r="EL275" s="150"/>
      <c r="EM275" s="150"/>
      <c r="EN275" s="150"/>
      <c r="EO275" s="150"/>
      <c r="EP275" s="150"/>
      <c r="EQ275" s="150"/>
      <c r="ER275" s="150"/>
      <c r="ES275" s="150"/>
      <c r="ET275" s="150"/>
      <c r="EU275" s="150"/>
      <c r="EV275" s="150"/>
      <c r="EW275" s="150"/>
      <c r="EX275" s="150"/>
      <c r="EY275" s="150"/>
      <c r="EZ275" s="150"/>
      <c r="FA275" s="150"/>
      <c r="FB275" s="150"/>
      <c r="FC275" s="150"/>
      <c r="FD275" s="150"/>
      <c r="FE275" s="150"/>
      <c r="FF275" s="150"/>
      <c r="FG275" s="150"/>
      <c r="FH275" s="150"/>
      <c r="FI275" s="150"/>
      <c r="FJ275" s="150"/>
      <c r="FK275" s="150"/>
      <c r="FL275" s="150"/>
      <c r="FM275" s="150"/>
      <c r="FN275" s="150"/>
      <c r="FO275" s="150"/>
      <c r="FP275" s="150"/>
      <c r="FQ275" s="150"/>
      <c r="FR275" s="150"/>
      <c r="FS275" s="150"/>
      <c r="FT275" s="150"/>
      <c r="FU275" s="150"/>
      <c r="FV275" s="150"/>
      <c r="FW275" s="150"/>
      <c r="FX275" s="150"/>
      <c r="FY275" s="150"/>
      <c r="FZ275" s="150"/>
      <c r="GA275" s="150"/>
      <c r="GB275" s="150"/>
      <c r="GC275" s="150"/>
      <c r="GD275" s="150"/>
      <c r="GE275" s="150"/>
      <c r="GF275" s="150"/>
      <c r="GG275" s="150"/>
      <c r="GH275" s="150"/>
      <c r="GI275" s="150"/>
      <c r="GJ275" s="150"/>
      <c r="GK275" s="150"/>
      <c r="GL275" s="150"/>
      <c r="GM275" s="150"/>
      <c r="GN275" s="150"/>
      <c r="GO275" s="150"/>
      <c r="GP275" s="150"/>
      <c r="GQ275" s="150"/>
      <c r="GR275" s="150"/>
      <c r="GS275" s="150"/>
      <c r="GT275" s="150"/>
      <c r="GU275" s="150"/>
      <c r="GV275" s="150"/>
      <c r="GW275" s="150"/>
      <c r="GX275" s="150"/>
      <c r="GY275" s="150"/>
      <c r="GZ275" s="150"/>
      <c r="HA275" s="150"/>
      <c r="HB275" s="150"/>
      <c r="HC275" s="150"/>
      <c r="HD275" s="150"/>
      <c r="HE275" s="150"/>
      <c r="HF275" s="150"/>
      <c r="HG275" s="150"/>
      <c r="HH275" s="150"/>
      <c r="HI275" s="150"/>
      <c r="HJ275" s="150"/>
      <c r="HK275" s="150"/>
      <c r="HL275" s="150"/>
      <c r="HM275" s="150"/>
      <c r="HN275" s="150"/>
      <c r="HO275" s="150"/>
      <c r="HP275" s="150"/>
      <c r="HQ275" s="150"/>
      <c r="HR275" s="150"/>
      <c r="HS275" s="150"/>
      <c r="HT275" s="150"/>
      <c r="HU275" s="150"/>
      <c r="HV275" s="150"/>
      <c r="HW275" s="150"/>
      <c r="HX275" s="150"/>
      <c r="HY275" s="150"/>
      <c r="HZ275" s="150"/>
      <c r="IA275" s="150"/>
      <c r="IB275" s="150"/>
      <c r="IC275" s="150"/>
      <c r="ID275" s="150"/>
      <c r="IE275" s="150"/>
      <c r="IF275" s="150"/>
      <c r="IG275" s="150"/>
      <c r="IH275" s="150"/>
      <c r="II275" s="150"/>
      <c r="IJ275" s="150"/>
      <c r="IK275" s="150"/>
      <c r="IL275" s="150"/>
      <c r="IM275" s="150"/>
      <c r="IN275" s="150"/>
      <c r="IO275" s="150"/>
      <c r="IP275" s="150"/>
      <c r="IQ275" s="150"/>
      <c r="IR275" s="150"/>
      <c r="IS275" s="150"/>
      <c r="IT275" s="150"/>
      <c r="IU275" s="150"/>
      <c r="IV275" s="150"/>
      <c r="IW275" s="150"/>
      <c r="IX275" s="150"/>
      <c r="IY275" s="150"/>
      <c r="IZ275" s="150"/>
      <c r="JA275" s="150"/>
      <c r="JB275" s="150"/>
      <c r="JC275" s="150"/>
      <c r="JD275" s="150"/>
      <c r="JE275" s="150"/>
      <c r="JF275" s="150"/>
      <c r="JG275" s="150"/>
      <c r="JH275" s="150"/>
      <c r="JI275" s="150"/>
      <c r="JJ275" s="150"/>
      <c r="JK275" s="150"/>
      <c r="JL275" s="150"/>
      <c r="JM275" s="150"/>
      <c r="JN275" s="150"/>
      <c r="JO275" s="150"/>
      <c r="JP275" s="150"/>
      <c r="JQ275" s="150"/>
      <c r="JR275" s="150"/>
      <c r="JS275" s="150"/>
      <c r="JT275" s="150"/>
      <c r="JU275" s="150"/>
      <c r="JV275" s="150"/>
      <c r="JW275" s="150"/>
      <c r="JX275" s="150"/>
      <c r="JY275" s="150"/>
      <c r="JZ275" s="150"/>
      <c r="KA275" s="150"/>
      <c r="KB275" s="150"/>
      <c r="KC275" s="150"/>
      <c r="KD275" s="150"/>
      <c r="KE275" s="150"/>
      <c r="KF275" s="150"/>
      <c r="KG275" s="150"/>
      <c r="KH275" s="150"/>
      <c r="KI275" s="150"/>
      <c r="KJ275" s="150"/>
      <c r="KK275" s="150"/>
      <c r="KL275" s="150"/>
      <c r="KM275" s="150"/>
      <c r="KN275" s="150"/>
      <c r="KO275" s="150"/>
      <c r="KP275" s="150"/>
      <c r="KQ275" s="150"/>
      <c r="KR275" s="150"/>
      <c r="KS275" s="150"/>
      <c r="KT275" s="150"/>
      <c r="KU275" s="150"/>
      <c r="KV275" s="150"/>
      <c r="KW275" s="150"/>
      <c r="KX275" s="150"/>
      <c r="KY275" s="150"/>
      <c r="KZ275" s="150"/>
      <c r="LA275" s="150"/>
      <c r="LB275" s="150"/>
      <c r="LC275" s="150"/>
      <c r="LD275" s="150"/>
      <c r="LE275" s="150"/>
      <c r="LF275" s="150"/>
      <c r="LG275" s="150"/>
      <c r="LH275" s="150"/>
      <c r="LI275" s="150"/>
      <c r="LJ275" s="150"/>
      <c r="LK275" s="150"/>
      <c r="LL275" s="150"/>
      <c r="LM275" s="150"/>
      <c r="LN275" s="150"/>
      <c r="LO275" s="150"/>
      <c r="LP275" s="150"/>
      <c r="LQ275" s="150"/>
      <c r="LR275" s="150"/>
      <c r="LS275" s="150"/>
      <c r="LT275" s="150"/>
      <c r="LU275" s="150"/>
      <c r="LV275" s="150"/>
      <c r="LW275" s="150"/>
      <c r="LX275" s="150"/>
      <c r="LY275" s="150"/>
      <c r="LZ275" s="150"/>
      <c r="MA275" s="150"/>
      <c r="MB275" s="150"/>
      <c r="MC275" s="150"/>
      <c r="MD275" s="150"/>
      <c r="ME275" s="150"/>
      <c r="MF275" s="150"/>
      <c r="MG275" s="150"/>
      <c r="MH275" s="150"/>
      <c r="MI275" s="150"/>
      <c r="MJ275" s="150"/>
      <c r="MK275" s="150"/>
      <c r="ML275" s="150"/>
      <c r="MM275" s="150"/>
      <c r="MN275" s="150"/>
      <c r="MO275" s="150"/>
      <c r="MP275" s="150"/>
      <c r="MQ275" s="150"/>
      <c r="MR275" s="150"/>
      <c r="MS275" s="150"/>
      <c r="MT275" s="150"/>
      <c r="MU275" s="150"/>
      <c r="MV275" s="150"/>
      <c r="MW275" s="150"/>
      <c r="MX275" s="150"/>
      <c r="MY275" s="150"/>
      <c r="MZ275" s="150"/>
      <c r="NA275" s="150"/>
      <c r="NB275" s="150"/>
      <c r="NC275" s="150"/>
      <c r="ND275" s="150"/>
      <c r="NE275" s="150"/>
      <c r="NF275" s="150"/>
      <c r="NG275" s="150"/>
      <c r="NH275" s="150"/>
      <c r="NI275" s="150"/>
      <c r="NJ275" s="150"/>
      <c r="NK275" s="150"/>
      <c r="NL275" s="150"/>
      <c r="NM275" s="150"/>
      <c r="NN275" s="150"/>
      <c r="NO275" s="150"/>
      <c r="NP275" s="150"/>
      <c r="NQ275" s="150"/>
      <c r="NR275" s="150"/>
      <c r="NS275" s="150"/>
      <c r="NT275" s="150"/>
      <c r="NU275" s="150"/>
      <c r="NV275" s="150"/>
      <c r="NW275" s="150"/>
      <c r="NX275" s="150"/>
      <c r="NY275" s="150"/>
      <c r="NZ275" s="150"/>
      <c r="OA275" s="150"/>
      <c r="OB275" s="150"/>
      <c r="OC275" s="150"/>
      <c r="OD275" s="150"/>
      <c r="OE275" s="150"/>
      <c r="OF275" s="150"/>
      <c r="OG275" s="150"/>
      <c r="OH275" s="150"/>
      <c r="OI275" s="150"/>
      <c r="OJ275" s="150"/>
      <c r="OK275" s="150"/>
      <c r="OL275" s="150"/>
      <c r="OM275" s="150"/>
      <c r="ON275" s="150"/>
      <c r="OO275" s="150"/>
      <c r="OP275" s="150"/>
      <c r="OQ275" s="150"/>
      <c r="OR275" s="150"/>
      <c r="OS275" s="150"/>
      <c r="OT275" s="150"/>
      <c r="OU275" s="150"/>
      <c r="OV275" s="150"/>
      <c r="OW275" s="150"/>
      <c r="OX275" s="150"/>
      <c r="OY275" s="150"/>
      <c r="OZ275" s="150"/>
      <c r="PA275" s="150"/>
      <c r="PB275" s="150"/>
      <c r="PC275" s="150"/>
      <c r="PD275" s="150"/>
      <c r="PE275" s="150"/>
      <c r="PF275" s="150"/>
      <c r="PG275" s="150"/>
      <c r="PH275" s="150"/>
      <c r="PI275" s="150"/>
      <c r="PJ275" s="150"/>
      <c r="PK275" s="150"/>
      <c r="PL275" s="150"/>
      <c r="PM275" s="150"/>
      <c r="PN275" s="150"/>
      <c r="PO275" s="150"/>
      <c r="PP275" s="150"/>
      <c r="PQ275" s="150"/>
      <c r="PR275" s="150"/>
      <c r="PS275" s="150"/>
      <c r="PT275" s="150"/>
      <c r="PU275" s="150"/>
      <c r="PV275" s="150"/>
      <c r="PW275" s="150"/>
      <c r="PX275" s="150"/>
      <c r="PY275" s="150"/>
      <c r="PZ275" s="150"/>
      <c r="QA275" s="150"/>
      <c r="QB275" s="150"/>
      <c r="QC275" s="150"/>
      <c r="QD275" s="150"/>
      <c r="QE275" s="150"/>
      <c r="QF275" s="150"/>
      <c r="QG275" s="150"/>
      <c r="QH275" s="150"/>
      <c r="QI275" s="150"/>
      <c r="QJ275" s="150"/>
      <c r="QK275" s="150"/>
      <c r="QL275" s="150"/>
      <c r="QM275" s="150"/>
      <c r="QN275" s="150"/>
      <c r="QO275" s="150"/>
      <c r="QP275" s="150"/>
      <c r="QQ275" s="150"/>
      <c r="QR275" s="150"/>
      <c r="QS275" s="150"/>
      <c r="QT275" s="150"/>
      <c r="QU275" s="150"/>
      <c r="QV275" s="150"/>
      <c r="QW275" s="150"/>
      <c r="QX275" s="150"/>
      <c r="QY275" s="150"/>
      <c r="QZ275" s="150"/>
      <c r="RA275" s="150"/>
      <c r="RB275" s="150"/>
      <c r="RC275" s="150"/>
      <c r="RD275" s="150"/>
      <c r="RE275" s="150"/>
      <c r="RF275" s="150"/>
      <c r="RG275" s="150"/>
      <c r="RH275" s="150"/>
      <c r="RI275" s="150"/>
      <c r="RJ275" s="150"/>
      <c r="RK275" s="150"/>
      <c r="RL275" s="150"/>
      <c r="RM275" s="150"/>
      <c r="RN275" s="150"/>
      <c r="RO275" s="150"/>
      <c r="RP275" s="150"/>
      <c r="RQ275" s="150"/>
      <c r="RR275" s="150"/>
      <c r="RS275" s="150"/>
      <c r="RT275" s="150"/>
      <c r="RU275" s="150"/>
      <c r="RV275" s="150"/>
      <c r="RW275" s="150"/>
      <c r="RX275" s="150"/>
      <c r="RY275" s="150"/>
      <c r="RZ275" s="150"/>
      <c r="SA275" s="150"/>
      <c r="SB275" s="150"/>
      <c r="SC275" s="150"/>
      <c r="SD275" s="150"/>
      <c r="SE275" s="150"/>
      <c r="SF275" s="150"/>
      <c r="SG275" s="150"/>
      <c r="SH275" s="150"/>
      <c r="SI275" s="150"/>
      <c r="SJ275" s="150"/>
      <c r="SK275" s="150"/>
      <c r="SL275" s="150"/>
      <c r="SM275" s="150"/>
      <c r="SN275" s="150"/>
      <c r="SO275" s="150"/>
      <c r="SP275" s="150"/>
      <c r="SQ275" s="150"/>
      <c r="SR275" s="150"/>
      <c r="SS275" s="150"/>
      <c r="ST275" s="150"/>
      <c r="SU275" s="150"/>
      <c r="SV275" s="150"/>
      <c r="SW275" s="150"/>
      <c r="SX275" s="150"/>
      <c r="SY275" s="150"/>
      <c r="SZ275" s="150"/>
      <c r="TA275" s="150"/>
      <c r="TB275" s="150"/>
      <c r="TC275" s="150"/>
      <c r="TD275" s="150"/>
      <c r="TE275" s="150"/>
      <c r="TF275" s="150"/>
      <c r="TG275" s="150"/>
      <c r="TH275" s="150"/>
      <c r="TI275" s="150"/>
      <c r="TJ275" s="150"/>
      <c r="TK275" s="150"/>
      <c r="TL275" s="150"/>
      <c r="TM275" s="150"/>
      <c r="TN275" s="150"/>
      <c r="TO275" s="150"/>
      <c r="TP275" s="150"/>
      <c r="TQ275" s="150"/>
      <c r="TR275" s="150"/>
      <c r="TS275" s="150"/>
      <c r="TT275" s="150"/>
      <c r="TU275" s="150"/>
      <c r="TV275" s="150"/>
      <c r="TW275" s="150"/>
      <c r="TX275" s="150"/>
      <c r="TY275" s="150"/>
      <c r="TZ275" s="150"/>
      <c r="UA275" s="150"/>
      <c r="UB275" s="150"/>
      <c r="UC275" s="150"/>
      <c r="UD275" s="150"/>
      <c r="UE275" s="150"/>
      <c r="UF275" s="150"/>
      <c r="UG275" s="150"/>
      <c r="UH275" s="150"/>
      <c r="UI275" s="150"/>
      <c r="UJ275" s="150"/>
      <c r="UK275" s="150"/>
      <c r="UL275" s="150"/>
      <c r="UM275" s="150"/>
      <c r="UN275" s="150"/>
      <c r="UO275" s="150"/>
      <c r="UP275" s="150"/>
      <c r="UQ275" s="150"/>
      <c r="UR275" s="150"/>
      <c r="US275" s="150"/>
      <c r="UT275" s="150"/>
      <c r="UU275" s="150"/>
      <c r="UV275" s="150"/>
      <c r="UW275" s="150"/>
      <c r="UX275" s="150"/>
      <c r="UY275" s="150"/>
      <c r="UZ275" s="150"/>
      <c r="VA275" s="150"/>
      <c r="VB275" s="150"/>
      <c r="VC275" s="150"/>
      <c r="VD275" s="150"/>
      <c r="VE275" s="150"/>
      <c r="VF275" s="150"/>
      <c r="VG275" s="150"/>
      <c r="VH275" s="150"/>
      <c r="VI275" s="150"/>
      <c r="VJ275" s="150"/>
      <c r="VK275" s="150"/>
      <c r="VL275" s="150"/>
      <c r="VM275" s="150"/>
      <c r="VN275" s="150"/>
      <c r="VO275" s="150"/>
      <c r="VP275" s="150"/>
      <c r="VQ275" s="150"/>
      <c r="VR275" s="150"/>
      <c r="VS275" s="150"/>
      <c r="VT275" s="150"/>
      <c r="VU275" s="150"/>
      <c r="VV275" s="150"/>
      <c r="VW275" s="150"/>
      <c r="VX275" s="150"/>
      <c r="VY275" s="150"/>
      <c r="VZ275" s="150"/>
      <c r="WA275" s="150"/>
      <c r="WB275" s="150"/>
      <c r="WC275" s="150"/>
      <c r="WD275" s="150"/>
      <c r="WE275" s="150"/>
      <c r="WF275" s="150"/>
      <c r="WG275" s="150"/>
      <c r="WH275" s="150"/>
      <c r="WI275" s="150"/>
      <c r="WJ275" s="150"/>
      <c r="WK275" s="150"/>
      <c r="WL275" s="150"/>
      <c r="WM275" s="150"/>
      <c r="WN275" s="150"/>
      <c r="WO275" s="150"/>
      <c r="WP275" s="150"/>
      <c r="WQ275" s="150"/>
      <c r="WR275" s="150"/>
      <c r="WS275" s="150"/>
      <c r="WT275" s="150"/>
      <c r="WU275" s="150"/>
      <c r="WV275" s="150"/>
      <c r="WW275" s="150"/>
      <c r="WX275" s="150"/>
      <c r="WY275" s="150"/>
      <c r="WZ275" s="150"/>
      <c r="XA275" s="150"/>
      <c r="XB275" s="150"/>
      <c r="XC275" s="150"/>
      <c r="XD275" s="150"/>
      <c r="XE275" s="150"/>
      <c r="XF275" s="150"/>
      <c r="XG275" s="150"/>
      <c r="XH275" s="150"/>
      <c r="XI275" s="150"/>
      <c r="XJ275" s="150"/>
      <c r="XK275" s="150"/>
      <c r="XL275" s="150"/>
      <c r="XM275" s="150"/>
      <c r="XN275" s="150"/>
      <c r="XO275" s="150"/>
      <c r="XP275" s="150"/>
      <c r="XQ275" s="150"/>
      <c r="XR275" s="150"/>
      <c r="XS275" s="150"/>
      <c r="XT275" s="150"/>
      <c r="XU275" s="150"/>
      <c r="XV275" s="150"/>
      <c r="XW275" s="150"/>
      <c r="XX275" s="150"/>
      <c r="XY275" s="150"/>
      <c r="XZ275" s="150"/>
      <c r="YA275" s="150"/>
      <c r="YB275" s="150"/>
      <c r="YC275" s="150"/>
      <c r="YD275" s="150"/>
      <c r="YE275" s="150"/>
      <c r="YF275" s="150"/>
      <c r="YG275" s="150"/>
      <c r="YH275" s="150"/>
      <c r="YI275" s="150"/>
      <c r="YJ275" s="150"/>
      <c r="YK275" s="150"/>
      <c r="YL275" s="150"/>
      <c r="YM275" s="150"/>
      <c r="YN275" s="150"/>
      <c r="YO275" s="150"/>
      <c r="YP275" s="150"/>
      <c r="YQ275" s="150"/>
      <c r="YR275" s="150"/>
      <c r="YS275" s="150"/>
      <c r="YT275" s="150"/>
      <c r="YU275" s="150"/>
      <c r="YV275" s="150"/>
      <c r="YW275" s="150"/>
      <c r="YX275" s="150"/>
      <c r="YY275" s="150"/>
      <c r="YZ275" s="150"/>
      <c r="ZA275" s="150"/>
      <c r="ZB275" s="150"/>
      <c r="ZC275" s="150"/>
      <c r="ZD275" s="150"/>
      <c r="ZE275" s="150"/>
      <c r="ZF275" s="150"/>
      <c r="ZG275" s="150"/>
      <c r="ZH275" s="150"/>
      <c r="ZI275" s="150"/>
      <c r="ZJ275" s="150"/>
      <c r="ZK275" s="150"/>
      <c r="ZL275" s="150"/>
      <c r="ZM275" s="150"/>
      <c r="ZN275" s="150"/>
      <c r="ZO275" s="150"/>
      <c r="ZP275" s="150"/>
      <c r="ZQ275" s="150"/>
      <c r="ZR275" s="150"/>
      <c r="ZS275" s="150"/>
      <c r="ZT275" s="150"/>
      <c r="ZU275" s="150"/>
      <c r="ZV275" s="150"/>
      <c r="ZW275" s="150"/>
      <c r="ZX275" s="150"/>
      <c r="ZY275" s="150"/>
      <c r="ZZ275" s="150"/>
      <c r="AAA275" s="150"/>
      <c r="AAB275" s="150"/>
      <c r="AAC275" s="150"/>
      <c r="AAD275" s="150"/>
      <c r="AAE275" s="150"/>
      <c r="AAF275" s="150"/>
      <c r="AAG275" s="150"/>
      <c r="AAH275" s="150"/>
      <c r="AAI275" s="150"/>
      <c r="AAJ275" s="150"/>
      <c r="AAK275" s="150"/>
      <c r="AAL275" s="150"/>
      <c r="AAM275" s="150"/>
      <c r="AAN275" s="150"/>
      <c r="AAO275" s="150"/>
      <c r="AAP275" s="150"/>
      <c r="AAQ275" s="150"/>
      <c r="AAR275" s="150"/>
      <c r="AAS275" s="150"/>
      <c r="AAT275" s="150"/>
      <c r="AAU275" s="150"/>
      <c r="AAV275" s="150"/>
      <c r="AAW275" s="150"/>
      <c r="AAX275" s="150"/>
      <c r="AAY275" s="150"/>
      <c r="AAZ275" s="150"/>
      <c r="ABA275" s="150"/>
      <c r="ABB275" s="150"/>
      <c r="ABC275" s="150"/>
      <c r="ABD275" s="150"/>
      <c r="ABE275" s="150"/>
      <c r="ABF275" s="150"/>
      <c r="ABG275" s="150"/>
      <c r="ABH275" s="150"/>
      <c r="ABI275" s="150"/>
      <c r="ABJ275" s="150"/>
      <c r="ABK275" s="150"/>
      <c r="ABL275" s="150"/>
      <c r="ABM275" s="150"/>
      <c r="ABN275" s="150"/>
      <c r="ABO275" s="150"/>
      <c r="ABP275" s="150"/>
      <c r="ABQ275" s="150"/>
      <c r="ABR275" s="150"/>
      <c r="ABS275" s="150"/>
      <c r="ABT275" s="150"/>
      <c r="ABU275" s="150"/>
      <c r="ABV275" s="150"/>
      <c r="ABW275" s="150"/>
      <c r="ABX275" s="150"/>
      <c r="ABY275" s="150"/>
      <c r="ABZ275" s="150"/>
      <c r="ACA275" s="150"/>
      <c r="ACB275" s="150"/>
      <c r="ACC275" s="150"/>
      <c r="ACD275" s="150"/>
      <c r="ACE275" s="150"/>
      <c r="ACF275" s="150"/>
      <c r="ACG275" s="150"/>
      <c r="ACH275" s="150"/>
      <c r="ACI275" s="150"/>
      <c r="ACJ275" s="150"/>
      <c r="ACK275" s="150"/>
      <c r="ACL275" s="150"/>
      <c r="ACM275" s="150"/>
      <c r="ACN275" s="150"/>
      <c r="ACO275" s="150"/>
      <c r="ACP275" s="150"/>
      <c r="ACQ275" s="150"/>
      <c r="ACR275" s="150"/>
      <c r="ACS275" s="150"/>
      <c r="ACT275" s="150"/>
      <c r="ACU275" s="150"/>
      <c r="ACV275" s="150"/>
      <c r="ACW275" s="150"/>
      <c r="ACX275" s="150"/>
      <c r="ACY275" s="150"/>
      <c r="ACZ275" s="150"/>
      <c r="ADA275" s="150"/>
      <c r="ADB275" s="150"/>
      <c r="ADC275" s="150"/>
      <c r="ADD275" s="150"/>
      <c r="ADE275" s="150"/>
      <c r="ADF275" s="150"/>
      <c r="ADG275" s="150"/>
      <c r="ADH275" s="150"/>
      <c r="ADI275" s="150"/>
      <c r="ADJ275" s="150"/>
      <c r="ADK275" s="150"/>
      <c r="ADL275" s="150"/>
      <c r="ADM275" s="150"/>
      <c r="ADN275" s="150"/>
      <c r="ADO275" s="150"/>
      <c r="ADP275" s="150"/>
      <c r="ADQ275" s="150"/>
      <c r="ADR275" s="150"/>
      <c r="ADS275" s="150"/>
      <c r="ADT275" s="150"/>
      <c r="ADU275" s="150"/>
      <c r="ADV275" s="150"/>
      <c r="ADW275" s="150"/>
      <c r="ADX275" s="150"/>
      <c r="ADY275" s="150"/>
      <c r="ADZ275" s="150"/>
      <c r="AEA275" s="150"/>
      <c r="AEB275" s="150"/>
      <c r="AEC275" s="150"/>
      <c r="AED275" s="150"/>
      <c r="AEE275" s="150"/>
      <c r="AEF275" s="150"/>
      <c r="AEG275" s="150"/>
      <c r="AEH275" s="150"/>
      <c r="AEI275" s="150"/>
      <c r="AEJ275" s="150"/>
      <c r="AEK275" s="150"/>
      <c r="AEL275" s="150"/>
      <c r="AEM275" s="150"/>
      <c r="AEN275" s="150"/>
      <c r="AEO275" s="150"/>
      <c r="AEP275" s="150"/>
      <c r="AEQ275" s="150"/>
      <c r="AER275" s="150"/>
      <c r="AES275" s="150"/>
      <c r="AET275" s="150"/>
      <c r="AEU275" s="150"/>
      <c r="AEV275" s="150"/>
      <c r="AEW275" s="150"/>
      <c r="AEX275" s="150"/>
      <c r="AEY275" s="150"/>
      <c r="AEZ275" s="150"/>
      <c r="AFA275" s="150"/>
      <c r="AFB275" s="150"/>
      <c r="AFC275" s="150"/>
      <c r="AFD275" s="150"/>
      <c r="AFE275" s="150"/>
      <c r="AFF275" s="150"/>
      <c r="AFG275" s="150"/>
      <c r="AFH275" s="150"/>
      <c r="AFI275" s="150"/>
      <c r="AFJ275" s="150"/>
      <c r="AFK275" s="150"/>
      <c r="AFL275" s="150"/>
      <c r="AFM275" s="150"/>
      <c r="AFN275" s="150"/>
      <c r="AFO275" s="150"/>
      <c r="AFP275" s="150"/>
      <c r="AFQ275" s="150"/>
      <c r="AFR275" s="150"/>
      <c r="AFS275" s="150"/>
      <c r="AFT275" s="150"/>
      <c r="AFU275" s="150"/>
      <c r="AFV275" s="150"/>
      <c r="AFW275" s="150"/>
      <c r="AFX275" s="150"/>
      <c r="AFY275" s="150"/>
      <c r="AFZ275" s="150"/>
      <c r="AGA275" s="150"/>
      <c r="AGB275" s="150"/>
      <c r="AGC275" s="150"/>
      <c r="AGD275" s="150"/>
      <c r="AGE275" s="150"/>
      <c r="AGF275" s="150"/>
      <c r="AGG275" s="150"/>
      <c r="AGH275" s="150"/>
      <c r="AGI275" s="150"/>
      <c r="AGJ275" s="150"/>
      <c r="AGK275" s="150"/>
      <c r="AGL275" s="150"/>
      <c r="AGM275" s="150"/>
      <c r="AGN275" s="150"/>
      <c r="AGO275" s="150"/>
      <c r="AGP275" s="150"/>
      <c r="AGQ275" s="150"/>
      <c r="AGR275" s="150"/>
      <c r="AGS275" s="150"/>
      <c r="AGT275" s="150"/>
      <c r="AGU275" s="150"/>
      <c r="AGV275" s="150"/>
      <c r="AGW275" s="150"/>
      <c r="AGX275" s="150"/>
      <c r="AGY275" s="150"/>
      <c r="AGZ275" s="150"/>
      <c r="AHA275" s="150"/>
      <c r="AHB275" s="150"/>
      <c r="AHC275" s="150"/>
      <c r="AHD275" s="150"/>
      <c r="AHE275" s="150"/>
      <c r="AHF275" s="150"/>
      <c r="AHG275" s="150"/>
      <c r="AHH275" s="150"/>
      <c r="AHI275" s="150"/>
      <c r="AHJ275" s="150"/>
      <c r="AHK275" s="150"/>
      <c r="AHL275" s="150"/>
      <c r="AHM275" s="150"/>
      <c r="AHN275" s="150"/>
      <c r="AHO275" s="150"/>
      <c r="AHP275" s="150"/>
      <c r="AHQ275" s="150"/>
      <c r="AHR275" s="150"/>
      <c r="AHS275" s="150"/>
      <c r="AHT275" s="150"/>
      <c r="AHU275" s="150"/>
      <c r="AHV275" s="150"/>
      <c r="AHW275" s="150"/>
      <c r="AHX275" s="150"/>
      <c r="AHY275" s="150"/>
      <c r="AHZ275" s="150"/>
      <c r="AIA275" s="150"/>
      <c r="AIB275" s="150"/>
      <c r="AIC275" s="150"/>
      <c r="AID275" s="150"/>
      <c r="AIE275" s="150"/>
      <c r="AIF275" s="150"/>
      <c r="AIG275" s="150"/>
      <c r="AIH275" s="150"/>
      <c r="AII275" s="150"/>
      <c r="AIJ275" s="150"/>
      <c r="AIK275" s="150"/>
      <c r="AIL275" s="150"/>
      <c r="AIM275" s="150"/>
      <c r="AIN275" s="150"/>
      <c r="AIO275" s="150"/>
      <c r="AIP275" s="150"/>
      <c r="AIQ275" s="150"/>
      <c r="AIR275" s="150"/>
      <c r="AIS275" s="150"/>
      <c r="AIT275" s="150"/>
      <c r="AIU275" s="150"/>
      <c r="AIV275" s="150"/>
      <c r="AIW275" s="150"/>
      <c r="AIX275" s="150"/>
      <c r="AIY275" s="150"/>
      <c r="AIZ275" s="150"/>
      <c r="AJA275" s="150"/>
      <c r="AJB275" s="150"/>
      <c r="AJC275" s="150"/>
      <c r="AJD275" s="150"/>
      <c r="AJE275" s="150"/>
      <c r="AJF275" s="150"/>
      <c r="AJG275" s="150"/>
      <c r="AJH275" s="150"/>
      <c r="AJI275" s="150"/>
      <c r="AJJ275" s="150"/>
      <c r="AJK275" s="150"/>
      <c r="AJL275" s="150"/>
      <c r="AJM275" s="150"/>
      <c r="AJN275" s="150"/>
      <c r="AJO275" s="150"/>
      <c r="AJP275" s="150"/>
      <c r="AJQ275" s="150"/>
      <c r="AJR275" s="150"/>
      <c r="AJS275" s="150"/>
      <c r="AJT275" s="150"/>
      <c r="AJU275" s="150"/>
      <c r="AJV275" s="150"/>
      <c r="AJW275" s="150"/>
      <c r="AJX275" s="150"/>
      <c r="AJY275" s="150"/>
      <c r="AJZ275" s="150"/>
      <c r="AKA275" s="150"/>
      <c r="AKB275" s="150"/>
      <c r="AKC275" s="150"/>
      <c r="AKD275" s="150"/>
      <c r="AKE275" s="150"/>
      <c r="AKF275" s="150"/>
      <c r="AKG275" s="150"/>
      <c r="AKH275" s="150"/>
      <c r="AKI275" s="150"/>
      <c r="AKJ275" s="150"/>
      <c r="AKK275" s="150"/>
      <c r="AKL275" s="150"/>
      <c r="AKM275" s="150"/>
      <c r="AKN275" s="150"/>
      <c r="AKO275" s="150"/>
      <c r="AKP275" s="150"/>
      <c r="AKQ275" s="150"/>
      <c r="AKR275" s="150"/>
      <c r="AKS275" s="150"/>
      <c r="AKT275" s="150"/>
      <c r="AKU275" s="150"/>
      <c r="AKV275" s="150"/>
      <c r="AKW275" s="150"/>
      <c r="AKX275" s="150"/>
      <c r="AKY275" s="150"/>
      <c r="AKZ275" s="150"/>
      <c r="ALA275" s="150"/>
      <c r="ALB275" s="150"/>
      <c r="ALC275" s="150"/>
      <c r="ALD275" s="150"/>
      <c r="ALE275" s="150"/>
      <c r="ALF275" s="150"/>
      <c r="ALG275" s="150"/>
      <c r="ALH275" s="150"/>
      <c r="ALI275" s="150"/>
      <c r="ALJ275" s="150"/>
      <c r="ALK275" s="150"/>
      <c r="ALL275" s="150"/>
      <c r="ALM275" s="150"/>
      <c r="ALN275" s="150"/>
      <c r="ALO275" s="150"/>
      <c r="ALP275" s="150"/>
      <c r="ALQ275" s="150"/>
      <c r="ALR275" s="150"/>
      <c r="ALS275" s="150"/>
      <c r="ALT275" s="150"/>
      <c r="ALU275" s="150"/>
      <c r="ALV275" s="150"/>
      <c r="ALW275" s="150"/>
      <c r="ALX275" s="150"/>
      <c r="ALY275" s="150"/>
      <c r="ALZ275" s="150"/>
      <c r="AMA275" s="150"/>
      <c r="AMB275" s="150"/>
      <c r="AMC275" s="150"/>
      <c r="AMD275" s="150"/>
      <c r="AME275" s="150"/>
      <c r="AMF275" s="150"/>
      <c r="AMG275" s="150"/>
      <c r="AMH275" s="150"/>
      <c r="AMI275" s="150"/>
      <c r="AMJ275" s="150"/>
      <c r="AMK275" s="150"/>
      <c r="AML275" s="150"/>
      <c r="AMM275" s="150"/>
      <c r="AMN275" s="150"/>
      <c r="AMO275" s="150"/>
      <c r="AMP275" s="150"/>
      <c r="AMQ275" s="150"/>
      <c r="AMR275" s="150"/>
      <c r="AMS275" s="150"/>
      <c r="AMT275" s="150"/>
      <c r="AMU275" s="150"/>
      <c r="AMV275" s="150"/>
      <c r="AMW275" s="150"/>
      <c r="AMX275" s="150"/>
      <c r="AMY275" s="150"/>
      <c r="AMZ275" s="150"/>
      <c r="ANA275" s="150"/>
      <c r="ANB275" s="150"/>
      <c r="ANC275" s="150"/>
      <c r="AND275" s="150"/>
      <c r="ANE275" s="150"/>
      <c r="ANF275" s="150"/>
      <c r="ANG275" s="150"/>
      <c r="ANH275" s="150"/>
      <c r="ANI275" s="150"/>
      <c r="ANJ275" s="150"/>
      <c r="ANK275" s="150"/>
      <c r="ANL275" s="150"/>
      <c r="ANM275" s="150"/>
      <c r="ANN275" s="150"/>
      <c r="ANO275" s="150"/>
      <c r="ANP275" s="150"/>
      <c r="ANQ275" s="150"/>
      <c r="ANR275" s="150"/>
      <c r="ANS275" s="150"/>
      <c r="ANT275" s="150"/>
      <c r="ANU275" s="150"/>
      <c r="ANV275" s="150"/>
      <c r="ANW275" s="150"/>
      <c r="ANX275" s="150"/>
      <c r="ANY275" s="150"/>
      <c r="ANZ275" s="150"/>
      <c r="AOA275" s="150"/>
      <c r="AOB275" s="150"/>
      <c r="AOC275" s="150"/>
      <c r="AOD275" s="150"/>
      <c r="AOE275" s="150"/>
      <c r="AOF275" s="150"/>
      <c r="AOG275" s="150"/>
      <c r="AOH275" s="150"/>
      <c r="AOI275" s="150"/>
      <c r="AOJ275" s="150"/>
      <c r="AOK275" s="150"/>
      <c r="AOL275" s="150"/>
      <c r="AOM275" s="150"/>
      <c r="AON275" s="150"/>
      <c r="AOO275" s="150"/>
      <c r="AOP275" s="150"/>
      <c r="AOQ275" s="150"/>
      <c r="AOR275" s="150"/>
      <c r="AOS275" s="150"/>
      <c r="AOT275" s="150"/>
      <c r="AOU275" s="150"/>
      <c r="AOV275" s="150"/>
      <c r="AOW275" s="150"/>
      <c r="AOX275" s="150"/>
      <c r="AOY275" s="150"/>
      <c r="AOZ275" s="150"/>
      <c r="APA275" s="150"/>
      <c r="APB275" s="150"/>
      <c r="APC275" s="150"/>
      <c r="APD275" s="150"/>
      <c r="APE275" s="150"/>
      <c r="APF275" s="150"/>
      <c r="APG275" s="150"/>
      <c r="APH275" s="150"/>
      <c r="API275" s="150"/>
      <c r="APJ275" s="150"/>
      <c r="APK275" s="150"/>
      <c r="APL275" s="150"/>
      <c r="APM275" s="150"/>
      <c r="APN275" s="150"/>
      <c r="APO275" s="150"/>
      <c r="APP275" s="150"/>
      <c r="APQ275" s="150"/>
      <c r="APR275" s="150"/>
      <c r="APS275" s="150"/>
      <c r="APT275" s="150"/>
      <c r="APU275" s="150"/>
      <c r="APV275" s="150"/>
      <c r="APW275" s="150"/>
      <c r="APX275" s="150"/>
      <c r="APY275" s="150"/>
      <c r="APZ275" s="150"/>
      <c r="AQA275" s="150"/>
      <c r="AQB275" s="150"/>
      <c r="AQC275" s="150"/>
      <c r="AQD275" s="150"/>
      <c r="AQE275" s="150"/>
      <c r="AQF275" s="150"/>
      <c r="AQG275" s="150"/>
      <c r="AQH275" s="150"/>
      <c r="AQI275" s="150"/>
      <c r="AQJ275" s="150"/>
      <c r="AQK275" s="150"/>
      <c r="AQL275" s="150"/>
      <c r="AQM275" s="150"/>
      <c r="AQN275" s="150"/>
      <c r="AQO275" s="150"/>
      <c r="AQP275" s="150"/>
      <c r="AQQ275" s="150"/>
      <c r="AQR275" s="150"/>
      <c r="AQS275" s="150"/>
      <c r="AQT275" s="150"/>
      <c r="AQU275" s="150"/>
      <c r="AQV275" s="150"/>
      <c r="AQW275" s="150"/>
      <c r="AQX275" s="150"/>
      <c r="AQY275" s="150"/>
      <c r="AQZ275" s="150"/>
      <c r="ARA275" s="150"/>
      <c r="ARB275" s="150"/>
      <c r="ARC275" s="150"/>
      <c r="ARD275" s="150"/>
      <c r="ARE275" s="150"/>
      <c r="ARF275" s="150"/>
      <c r="ARG275" s="150"/>
      <c r="ARH275" s="150"/>
      <c r="ARI275" s="150"/>
      <c r="ARJ275" s="150"/>
      <c r="ARK275" s="150"/>
      <c r="ARL275" s="150"/>
      <c r="ARM275" s="150"/>
      <c r="ARN275" s="150"/>
      <c r="ARO275" s="150"/>
      <c r="ARP275" s="150"/>
      <c r="ARQ275" s="150"/>
      <c r="ARR275" s="150"/>
      <c r="ARS275" s="150"/>
      <c r="ART275" s="150"/>
      <c r="ARU275" s="150"/>
      <c r="ARV275" s="150"/>
      <c r="ARW275" s="150"/>
      <c r="ARX275" s="150"/>
      <c r="ARY275" s="150"/>
      <c r="ARZ275" s="150"/>
      <c r="ASA275" s="150"/>
      <c r="ASB275" s="150"/>
      <c r="ASC275" s="150"/>
      <c r="ASD275" s="150"/>
      <c r="ASE275" s="150"/>
      <c r="ASF275" s="150"/>
      <c r="ASG275" s="150"/>
      <c r="ASH275" s="150"/>
      <c r="ASI275" s="150"/>
      <c r="ASJ275" s="150"/>
      <c r="ASK275" s="150"/>
      <c r="ASL275" s="150"/>
      <c r="ASM275" s="150"/>
      <c r="ASN275" s="150"/>
      <c r="ASO275" s="150"/>
      <c r="ASP275" s="150"/>
      <c r="ASQ275" s="150"/>
      <c r="ASR275" s="150"/>
      <c r="ASS275" s="150"/>
      <c r="AST275" s="150"/>
      <c r="ASU275" s="150"/>
      <c r="ASV275" s="150"/>
      <c r="ASW275" s="150"/>
      <c r="ASX275" s="150"/>
      <c r="ASY275" s="150"/>
      <c r="ASZ275" s="150"/>
      <c r="ATA275" s="150"/>
      <c r="ATB275" s="150"/>
      <c r="ATC275" s="150"/>
      <c r="ATD275" s="150"/>
      <c r="ATE275" s="150"/>
      <c r="ATF275" s="150"/>
      <c r="ATG275" s="150"/>
      <c r="ATH275" s="150"/>
      <c r="ATI275" s="150"/>
      <c r="ATJ275" s="150"/>
      <c r="ATK275" s="150"/>
      <c r="ATL275" s="150"/>
      <c r="ATM275" s="150"/>
      <c r="ATN275" s="150"/>
      <c r="ATO275" s="150"/>
      <c r="ATP275" s="150"/>
      <c r="ATQ275" s="150"/>
      <c r="ATR275" s="150"/>
      <c r="ATS275" s="150"/>
      <c r="ATT275" s="150"/>
      <c r="ATU275" s="150"/>
      <c r="ATV275" s="150"/>
      <c r="ATW275" s="150"/>
      <c r="ATX275" s="150"/>
      <c r="ATY275" s="150"/>
      <c r="ATZ275" s="150"/>
      <c r="AUA275" s="150"/>
      <c r="AUB275" s="150"/>
      <c r="AUC275" s="150"/>
      <c r="AUD275" s="150"/>
      <c r="AUE275" s="150"/>
      <c r="AUF275" s="150"/>
      <c r="AUG275" s="150"/>
      <c r="AUH275" s="150"/>
      <c r="AUI275" s="150"/>
      <c r="AUJ275" s="150"/>
      <c r="AUK275" s="150"/>
      <c r="AUL275" s="150"/>
      <c r="AUM275" s="150"/>
      <c r="AUN275" s="150"/>
      <c r="AUO275" s="150"/>
      <c r="AUP275" s="150"/>
      <c r="AUQ275" s="150"/>
      <c r="AUR275" s="150"/>
      <c r="AUS275" s="150"/>
      <c r="AUT275" s="150"/>
      <c r="AUU275" s="150"/>
      <c r="AUV275" s="150"/>
      <c r="AUW275" s="150"/>
      <c r="AUX275" s="150"/>
      <c r="AUY275" s="150"/>
      <c r="AUZ275" s="150"/>
      <c r="AVA275" s="150"/>
      <c r="AVB275" s="150"/>
      <c r="AVC275" s="150"/>
      <c r="AVD275" s="150"/>
      <c r="AVE275" s="150"/>
      <c r="AVF275" s="150"/>
      <c r="AVG275" s="150"/>
      <c r="AVH275" s="150"/>
      <c r="AVI275" s="150"/>
      <c r="AVJ275" s="150"/>
      <c r="AVK275" s="150"/>
      <c r="AVL275" s="150"/>
      <c r="AVM275" s="150"/>
      <c r="AVN275" s="150"/>
      <c r="AVO275" s="150"/>
      <c r="AVP275" s="150"/>
      <c r="AVQ275" s="150"/>
      <c r="AVR275" s="150"/>
      <c r="AVS275" s="150"/>
      <c r="AVT275" s="150"/>
      <c r="AVU275" s="150"/>
      <c r="AVV275" s="150"/>
      <c r="AVW275" s="150"/>
      <c r="AVX275" s="150"/>
      <c r="AVY275" s="150"/>
      <c r="AVZ275" s="150"/>
      <c r="AWA275" s="150"/>
      <c r="AWB275" s="150"/>
      <c r="AWC275" s="150"/>
      <c r="AWD275" s="150"/>
      <c r="AWE275" s="150"/>
      <c r="AWF275" s="150"/>
      <c r="AWG275" s="150"/>
      <c r="AWH275" s="150"/>
      <c r="AWI275" s="150"/>
      <c r="AWJ275" s="150"/>
      <c r="AWK275" s="150"/>
      <c r="AWL275" s="150"/>
      <c r="AWM275" s="150"/>
      <c r="AWN275" s="150"/>
      <c r="AWO275" s="150"/>
      <c r="AWP275" s="150"/>
      <c r="AWQ275" s="150"/>
      <c r="AWR275" s="150"/>
      <c r="AWS275" s="150"/>
      <c r="AWT275" s="150"/>
      <c r="AWU275" s="150"/>
      <c r="AWV275" s="150"/>
      <c r="AWW275" s="150"/>
      <c r="AWX275" s="150"/>
      <c r="AWY275" s="150"/>
      <c r="AWZ275" s="150"/>
      <c r="AXA275" s="150"/>
      <c r="AXB275" s="150"/>
      <c r="AXC275" s="150"/>
      <c r="AXD275" s="150"/>
      <c r="AXE275" s="150"/>
      <c r="AXF275" s="150"/>
      <c r="AXG275" s="150"/>
      <c r="AXH275" s="150"/>
      <c r="AXI275" s="150"/>
      <c r="AXJ275" s="150"/>
      <c r="AXK275" s="150"/>
      <c r="AXL275" s="150"/>
      <c r="AXM275" s="150"/>
      <c r="AXN275" s="150"/>
      <c r="AXO275" s="150"/>
      <c r="AXP275" s="150"/>
      <c r="AXQ275" s="150"/>
      <c r="AXR275" s="150"/>
      <c r="AXS275" s="150"/>
      <c r="AXT275" s="150"/>
      <c r="AXU275" s="150"/>
      <c r="AXV275" s="150"/>
      <c r="AXW275" s="150"/>
      <c r="AXX275" s="150"/>
      <c r="AXY275" s="150"/>
      <c r="AXZ275" s="150"/>
      <c r="AYA275" s="150"/>
      <c r="AYB275" s="150"/>
      <c r="AYC275" s="150"/>
      <c r="AYD275" s="150"/>
      <c r="AYE275" s="150"/>
      <c r="AYF275" s="150"/>
      <c r="AYG275" s="150"/>
      <c r="AYH275" s="150"/>
      <c r="AYI275" s="150"/>
      <c r="AYJ275" s="150"/>
      <c r="AYK275" s="150"/>
      <c r="AYL275" s="150"/>
      <c r="AYM275" s="150"/>
      <c r="AYN275" s="150"/>
      <c r="AYO275" s="150"/>
      <c r="AYP275" s="150"/>
      <c r="AYQ275" s="150"/>
      <c r="AYR275" s="150"/>
      <c r="AYS275" s="150"/>
      <c r="AYT275" s="150"/>
      <c r="AYU275" s="150"/>
      <c r="AYV275" s="150"/>
      <c r="AYW275" s="150"/>
      <c r="AYX275" s="150"/>
      <c r="AYY275" s="150"/>
      <c r="AYZ275" s="150"/>
      <c r="AZA275" s="150"/>
      <c r="AZB275" s="150"/>
      <c r="AZC275" s="150"/>
      <c r="AZD275" s="150"/>
      <c r="AZE275" s="150"/>
      <c r="AZF275" s="150"/>
      <c r="AZG275" s="150"/>
      <c r="AZH275" s="150"/>
      <c r="AZI275" s="150"/>
      <c r="AZJ275" s="150"/>
      <c r="AZK275" s="150"/>
      <c r="AZL275" s="150"/>
      <c r="AZM275" s="150"/>
      <c r="AZN275" s="150"/>
      <c r="AZO275" s="150"/>
      <c r="AZP275" s="150"/>
      <c r="AZQ275" s="150"/>
      <c r="AZR275" s="150"/>
      <c r="AZS275" s="150"/>
      <c r="AZT275" s="150"/>
      <c r="AZU275" s="150"/>
      <c r="AZV275" s="150"/>
      <c r="AZW275" s="150"/>
      <c r="AZX275" s="150"/>
      <c r="AZY275" s="150"/>
      <c r="AZZ275" s="150"/>
      <c r="BAA275" s="150"/>
      <c r="BAB275" s="150"/>
      <c r="BAC275" s="150"/>
      <c r="BAD275" s="150"/>
      <c r="BAE275" s="150"/>
      <c r="BAF275" s="150"/>
      <c r="BAG275" s="150"/>
      <c r="BAH275" s="150"/>
      <c r="BAI275" s="150"/>
      <c r="BAJ275" s="150"/>
      <c r="BAK275" s="150"/>
      <c r="BAL275" s="150"/>
      <c r="BAM275" s="150"/>
      <c r="BAN275" s="150"/>
      <c r="BAO275" s="150"/>
      <c r="BAP275" s="150"/>
      <c r="BAQ275" s="150"/>
      <c r="BAR275" s="150"/>
      <c r="BAS275" s="150"/>
      <c r="BAT275" s="150"/>
      <c r="BAU275" s="150"/>
      <c r="BAV275" s="150"/>
      <c r="BAW275" s="150"/>
      <c r="BAX275" s="150"/>
      <c r="BAY275" s="150"/>
      <c r="BAZ275" s="150"/>
      <c r="BBA275" s="150"/>
      <c r="BBB275" s="150"/>
      <c r="BBC275" s="150"/>
      <c r="BBD275" s="150"/>
      <c r="BBE275" s="150"/>
      <c r="BBF275" s="150"/>
      <c r="BBG275" s="150"/>
      <c r="BBH275" s="150"/>
      <c r="BBI275" s="150"/>
      <c r="BBJ275" s="150"/>
      <c r="BBK275" s="150"/>
      <c r="BBL275" s="150"/>
      <c r="BBM275" s="150"/>
      <c r="BBN275" s="150"/>
      <c r="BBO275" s="150"/>
      <c r="BBP275" s="150"/>
      <c r="BBQ275" s="150"/>
      <c r="BBR275" s="150"/>
      <c r="BBS275" s="150"/>
      <c r="BBT275" s="150"/>
      <c r="BBU275" s="150"/>
      <c r="BBV275" s="150"/>
      <c r="BBW275" s="150"/>
      <c r="BBX275" s="150"/>
      <c r="BBY275" s="150"/>
      <c r="BBZ275" s="150"/>
      <c r="BCA275" s="150"/>
      <c r="BCB275" s="150"/>
      <c r="BCC275" s="150"/>
      <c r="BCD275" s="150"/>
      <c r="BCE275" s="150"/>
      <c r="BCF275" s="150"/>
      <c r="BCG275" s="150"/>
      <c r="BCH275" s="150"/>
      <c r="BCI275" s="150"/>
      <c r="BCJ275" s="150"/>
      <c r="BCK275" s="150"/>
      <c r="BCL275" s="150"/>
      <c r="BCM275" s="150"/>
      <c r="BCN275" s="150"/>
      <c r="BCO275" s="150"/>
      <c r="BCP275" s="150"/>
      <c r="BCQ275" s="150"/>
      <c r="BCR275" s="150"/>
      <c r="BCS275" s="150"/>
      <c r="BCT275" s="150"/>
      <c r="BCU275" s="150"/>
      <c r="BCV275" s="150"/>
      <c r="BCW275" s="150"/>
      <c r="BCX275" s="150"/>
      <c r="BCY275" s="150"/>
      <c r="BCZ275" s="150"/>
      <c r="BDA275" s="150"/>
      <c r="BDB275" s="150"/>
      <c r="BDC275" s="150"/>
      <c r="BDD275" s="150"/>
      <c r="BDE275" s="150"/>
      <c r="BDF275" s="150"/>
      <c r="BDG275" s="150"/>
      <c r="BDH275" s="150"/>
      <c r="BDI275" s="150"/>
      <c r="BDJ275" s="150"/>
      <c r="BDK275" s="150"/>
      <c r="BDL275" s="150"/>
      <c r="BDM275" s="150"/>
      <c r="BDN275" s="150"/>
      <c r="BDO275" s="150"/>
      <c r="BDP275" s="150"/>
      <c r="BDQ275" s="150"/>
      <c r="BDR275" s="150"/>
      <c r="BDS275" s="150"/>
      <c r="BDT275" s="150"/>
      <c r="BDU275" s="150"/>
      <c r="BDV275" s="150"/>
      <c r="BDW275" s="150"/>
      <c r="BDX275" s="150"/>
      <c r="BDY275" s="150"/>
      <c r="BDZ275" s="150"/>
      <c r="BEA275" s="150"/>
      <c r="BEB275" s="150"/>
      <c r="BEC275" s="150"/>
      <c r="BED275" s="150"/>
      <c r="BEE275" s="150"/>
      <c r="BEF275" s="150"/>
      <c r="BEG275" s="150"/>
      <c r="BEH275" s="150"/>
      <c r="BEI275" s="150"/>
      <c r="BEJ275" s="150"/>
      <c r="BEK275" s="150"/>
      <c r="BEL275" s="150"/>
      <c r="BEM275" s="150"/>
      <c r="BEN275" s="150"/>
      <c r="BEO275" s="150"/>
      <c r="BEP275" s="150"/>
      <c r="BEQ275" s="150"/>
      <c r="BER275" s="150"/>
      <c r="BES275" s="150"/>
      <c r="BET275" s="150"/>
      <c r="BEU275" s="150"/>
      <c r="BEV275" s="150"/>
      <c r="BEW275" s="150"/>
      <c r="BEX275" s="150"/>
      <c r="BEY275" s="150"/>
      <c r="BEZ275" s="150"/>
      <c r="BFA275" s="150"/>
      <c r="BFB275" s="150"/>
      <c r="BFC275" s="150"/>
      <c r="BFD275" s="150"/>
      <c r="BFE275" s="150"/>
      <c r="BFF275" s="150"/>
      <c r="BFG275" s="150"/>
      <c r="BFH275" s="150"/>
      <c r="BFI275" s="150"/>
      <c r="BFJ275" s="150"/>
      <c r="BFK275" s="150"/>
      <c r="BFL275" s="150"/>
      <c r="BFM275" s="150"/>
      <c r="BFN275" s="150"/>
      <c r="BFO275" s="150"/>
      <c r="BFP275" s="150"/>
      <c r="BFQ275" s="150"/>
      <c r="BFR275" s="150"/>
      <c r="BFS275" s="150"/>
      <c r="BFT275" s="150"/>
      <c r="BFU275" s="150"/>
      <c r="BFV275" s="150"/>
      <c r="BFW275" s="150"/>
      <c r="BFX275" s="150"/>
      <c r="BFY275" s="150"/>
      <c r="BFZ275" s="150"/>
      <c r="BGA275" s="150"/>
      <c r="BGB275" s="150"/>
      <c r="BGC275" s="150"/>
      <c r="BGD275" s="150"/>
      <c r="BGE275" s="150"/>
      <c r="BGF275" s="150"/>
      <c r="BGG275" s="150"/>
      <c r="BGH275" s="150"/>
      <c r="BGI275" s="150"/>
      <c r="BGJ275" s="150"/>
      <c r="BGK275" s="150"/>
      <c r="BGL275" s="150"/>
      <c r="BGM275" s="150"/>
      <c r="BGN275" s="150"/>
      <c r="BGO275" s="150"/>
      <c r="BGP275" s="150"/>
      <c r="BGQ275" s="150"/>
      <c r="BGR275" s="150"/>
      <c r="BGS275" s="150"/>
      <c r="BGT275" s="150"/>
      <c r="BGU275" s="150"/>
      <c r="BGV275" s="150"/>
      <c r="BGW275" s="150"/>
      <c r="BGX275" s="150"/>
      <c r="BGY275" s="150"/>
      <c r="BGZ275" s="150"/>
      <c r="BHA275" s="150"/>
      <c r="BHB275" s="150"/>
      <c r="BHC275" s="150"/>
      <c r="BHD275" s="150"/>
      <c r="BHE275" s="150"/>
      <c r="BHF275" s="150"/>
      <c r="BHG275" s="150"/>
      <c r="BHH275" s="150"/>
      <c r="BHI275" s="150"/>
      <c r="BHJ275" s="150"/>
      <c r="BHK275" s="150"/>
      <c r="BHL275" s="150"/>
      <c r="BHM275" s="150"/>
      <c r="BHN275" s="150"/>
      <c r="BHO275" s="150"/>
      <c r="BHP275" s="150"/>
      <c r="BHQ275" s="150"/>
      <c r="BHR275" s="150"/>
      <c r="BHS275" s="150"/>
      <c r="BHT275" s="150"/>
      <c r="BHU275" s="150"/>
      <c r="BHV275" s="150"/>
      <c r="BHW275" s="150"/>
      <c r="BHX275" s="150"/>
      <c r="BHY275" s="150"/>
      <c r="BHZ275" s="150"/>
      <c r="BIA275" s="150"/>
      <c r="BIB275" s="150"/>
      <c r="BIC275" s="150"/>
      <c r="BID275" s="150"/>
      <c r="BIE275" s="150"/>
      <c r="BIF275" s="150"/>
      <c r="BIG275" s="150"/>
      <c r="BIH275" s="150"/>
      <c r="BII275" s="150"/>
      <c r="BIJ275" s="150"/>
      <c r="BIK275" s="150"/>
      <c r="BIL275" s="150"/>
      <c r="BIM275" s="150"/>
      <c r="BIN275" s="150"/>
      <c r="BIO275" s="150"/>
      <c r="BIP275" s="150"/>
      <c r="BIQ275" s="150"/>
      <c r="BIR275" s="150"/>
      <c r="BIS275" s="150"/>
      <c r="BIT275" s="150"/>
      <c r="BIU275" s="150"/>
      <c r="BIV275" s="150"/>
      <c r="BIW275" s="150"/>
      <c r="BIX275" s="150"/>
      <c r="BIY275" s="150"/>
      <c r="BIZ275" s="150"/>
      <c r="BJA275" s="150"/>
      <c r="BJB275" s="150"/>
      <c r="BJC275" s="150"/>
      <c r="BJD275" s="150"/>
      <c r="BJE275" s="150"/>
      <c r="BJF275" s="150"/>
      <c r="BJG275" s="150"/>
      <c r="BJH275" s="150"/>
      <c r="BJI275" s="150"/>
      <c r="BJJ275" s="150"/>
      <c r="BJK275" s="150"/>
      <c r="BJL275" s="150"/>
      <c r="BJM275" s="150"/>
      <c r="BJN275" s="150"/>
      <c r="BJO275" s="150"/>
      <c r="BJP275" s="150"/>
      <c r="BJQ275" s="150"/>
      <c r="BJR275" s="150"/>
      <c r="BJS275" s="150"/>
      <c r="BJT275" s="150"/>
      <c r="BJU275" s="150"/>
      <c r="BJV275" s="150"/>
      <c r="BJW275" s="150"/>
      <c r="BJX275" s="150"/>
      <c r="BJY275" s="150"/>
      <c r="BJZ275" s="150"/>
      <c r="BKA275" s="150"/>
      <c r="BKB275" s="150"/>
      <c r="BKC275" s="150"/>
      <c r="BKD275" s="150"/>
      <c r="BKE275" s="150"/>
      <c r="BKF275" s="150"/>
      <c r="BKG275" s="150"/>
      <c r="BKH275" s="150"/>
      <c r="BKI275" s="150"/>
      <c r="BKJ275" s="150"/>
      <c r="BKK275" s="150"/>
      <c r="BKL275" s="150"/>
      <c r="BKM275" s="150"/>
      <c r="BKN275" s="150"/>
      <c r="BKO275" s="150"/>
      <c r="BKP275" s="150"/>
      <c r="BKQ275" s="150"/>
      <c r="BKR275" s="150"/>
      <c r="BKS275" s="150"/>
      <c r="BKT275" s="150"/>
      <c r="BKU275" s="150"/>
      <c r="BKV275" s="150"/>
      <c r="BKW275" s="150"/>
      <c r="BKX275" s="150"/>
      <c r="BKY275" s="150"/>
      <c r="BKZ275" s="150"/>
      <c r="BLA275" s="150"/>
      <c r="BLB275" s="150"/>
      <c r="BLC275" s="150"/>
      <c r="BLD275" s="150"/>
      <c r="BLE275" s="150"/>
      <c r="BLF275" s="150"/>
      <c r="BLG275" s="150"/>
      <c r="BLH275" s="150"/>
      <c r="BLI275" s="150"/>
      <c r="BLJ275" s="150"/>
      <c r="BLK275" s="150"/>
      <c r="BLL275" s="150"/>
      <c r="BLM275" s="150"/>
      <c r="BLN275" s="150"/>
      <c r="BLO275" s="150"/>
      <c r="BLP275" s="150"/>
      <c r="BLQ275" s="150"/>
      <c r="BLR275" s="150"/>
      <c r="BLS275" s="150"/>
      <c r="BLT275" s="150"/>
      <c r="BLU275" s="150"/>
      <c r="BLV275" s="150"/>
      <c r="BLW275" s="150"/>
      <c r="BLX275" s="150"/>
      <c r="BLY275" s="150"/>
      <c r="BLZ275" s="150"/>
      <c r="BMA275" s="150"/>
      <c r="BMB275" s="150"/>
      <c r="BMC275" s="150"/>
      <c r="BMD275" s="150"/>
      <c r="BME275" s="150"/>
      <c r="BMF275" s="150"/>
      <c r="BMG275" s="150"/>
      <c r="BMH275" s="150"/>
      <c r="BMI275" s="150"/>
      <c r="BMJ275" s="150"/>
      <c r="BMK275" s="150"/>
      <c r="BML275" s="150"/>
      <c r="BMM275" s="150"/>
      <c r="BMN275" s="150"/>
      <c r="BMO275" s="150"/>
      <c r="BMP275" s="150"/>
      <c r="BMQ275" s="150"/>
      <c r="BMR275" s="150"/>
      <c r="BMS275" s="150"/>
      <c r="BMT275" s="150"/>
      <c r="BMU275" s="150"/>
      <c r="BMV275" s="150"/>
      <c r="BMW275" s="150"/>
      <c r="BMX275" s="150"/>
      <c r="BMY275" s="150"/>
      <c r="BMZ275" s="150"/>
      <c r="BNA275" s="150"/>
      <c r="BNB275" s="150"/>
      <c r="BNC275" s="150"/>
      <c r="BND275" s="150"/>
      <c r="BNE275" s="150"/>
      <c r="BNF275" s="150"/>
      <c r="BNG275" s="150"/>
      <c r="BNH275" s="150"/>
      <c r="BNI275" s="150"/>
      <c r="BNJ275" s="150"/>
      <c r="BNK275" s="150"/>
      <c r="BNL275" s="150"/>
      <c r="BNM275" s="150"/>
      <c r="BNN275" s="150"/>
      <c r="BNO275" s="150"/>
      <c r="BNP275" s="150"/>
      <c r="BNQ275" s="150"/>
      <c r="BNR275" s="150"/>
      <c r="BNS275" s="150"/>
      <c r="BNT275" s="150"/>
      <c r="BNU275" s="150"/>
      <c r="BNV275" s="150"/>
      <c r="BNW275" s="150"/>
      <c r="BNX275" s="150"/>
      <c r="BNY275" s="150"/>
      <c r="BNZ275" s="150"/>
      <c r="BOA275" s="150"/>
      <c r="BOB275" s="150"/>
      <c r="BOC275" s="150"/>
      <c r="BOD275" s="150"/>
      <c r="BOE275" s="150"/>
      <c r="BOF275" s="150"/>
      <c r="BOG275" s="150"/>
      <c r="BOH275" s="150"/>
      <c r="BOI275" s="150"/>
      <c r="BOJ275" s="150"/>
      <c r="BOK275" s="150"/>
      <c r="BOL275" s="150"/>
      <c r="BOM275" s="150"/>
      <c r="BON275" s="150"/>
      <c r="BOO275" s="150"/>
      <c r="BOP275" s="150"/>
      <c r="BOQ275" s="150"/>
      <c r="BOR275" s="150"/>
      <c r="BOS275" s="150"/>
      <c r="BOT275" s="150"/>
      <c r="BOU275" s="150"/>
      <c r="BOV275" s="150"/>
      <c r="BOW275" s="150"/>
      <c r="BOX275" s="150"/>
      <c r="BOY275" s="150"/>
      <c r="BOZ275" s="150"/>
      <c r="BPA275" s="150"/>
      <c r="BPB275" s="150"/>
      <c r="BPC275" s="150"/>
      <c r="BPD275" s="150"/>
      <c r="BPE275" s="150"/>
      <c r="BPF275" s="150"/>
      <c r="BPG275" s="150"/>
      <c r="BPH275" s="150"/>
      <c r="BPI275" s="150"/>
      <c r="BPJ275" s="150"/>
      <c r="BPK275" s="150"/>
      <c r="BPL275" s="150"/>
      <c r="BPM275" s="150"/>
      <c r="BPN275" s="150"/>
      <c r="BPO275" s="150"/>
      <c r="BPP275" s="150"/>
      <c r="BPQ275" s="150"/>
      <c r="BPR275" s="150"/>
      <c r="BPS275" s="150"/>
      <c r="BPT275" s="150"/>
      <c r="BPU275" s="150"/>
      <c r="BPV275" s="150"/>
      <c r="BPW275" s="150"/>
      <c r="BPX275" s="150"/>
      <c r="BPY275" s="150"/>
      <c r="BPZ275" s="150"/>
      <c r="BQA275" s="150"/>
      <c r="BQB275" s="150"/>
      <c r="BQC275" s="150"/>
      <c r="BQD275" s="150"/>
      <c r="BQE275" s="150"/>
      <c r="BQF275" s="150"/>
      <c r="BQG275" s="150"/>
      <c r="BQH275" s="150"/>
      <c r="BQI275" s="150"/>
      <c r="BQJ275" s="150"/>
      <c r="BQK275" s="150"/>
      <c r="BQL275" s="150"/>
      <c r="BQM275" s="150"/>
      <c r="BQN275" s="150"/>
      <c r="BQO275" s="150"/>
      <c r="BQP275" s="150"/>
      <c r="BQQ275" s="150"/>
      <c r="BQR275" s="150"/>
      <c r="BQS275" s="150"/>
      <c r="BQT275" s="150"/>
      <c r="BQU275" s="150"/>
      <c r="BQV275" s="150"/>
      <c r="BQW275" s="150"/>
      <c r="BQX275" s="150"/>
      <c r="BQY275" s="150"/>
      <c r="BQZ275" s="150"/>
      <c r="BRA275" s="150"/>
      <c r="BRB275" s="150"/>
      <c r="BRC275" s="150"/>
      <c r="BRD275" s="150"/>
      <c r="BRE275" s="150"/>
      <c r="BRF275" s="150"/>
      <c r="BRG275" s="150"/>
      <c r="BRH275" s="150"/>
      <c r="BRI275" s="150"/>
      <c r="BRJ275" s="150"/>
      <c r="BRK275" s="150"/>
      <c r="BRL275" s="150"/>
      <c r="BRM275" s="150"/>
      <c r="BRN275" s="150"/>
      <c r="BRO275" s="150"/>
      <c r="BRP275" s="150"/>
      <c r="BRQ275" s="150"/>
      <c r="BRR275" s="150"/>
      <c r="BRS275" s="150"/>
      <c r="BRT275" s="150"/>
      <c r="BRU275" s="150"/>
      <c r="BRV275" s="150"/>
      <c r="BRW275" s="150"/>
      <c r="BRX275" s="150"/>
      <c r="BRY275" s="150"/>
      <c r="BRZ275" s="150"/>
      <c r="BSA275" s="150"/>
      <c r="BSB275" s="150"/>
      <c r="BSC275" s="150"/>
      <c r="BSD275" s="150"/>
      <c r="BSE275" s="150"/>
      <c r="BSF275" s="150"/>
      <c r="BSG275" s="150"/>
      <c r="BSH275" s="150"/>
      <c r="BSI275" s="150"/>
      <c r="BSJ275" s="150"/>
      <c r="BSK275" s="150"/>
      <c r="BSL275" s="150"/>
      <c r="BSM275" s="150"/>
      <c r="BSN275" s="150"/>
      <c r="BSO275" s="150"/>
      <c r="BSP275" s="150"/>
      <c r="BSQ275" s="150"/>
      <c r="BSR275" s="150"/>
      <c r="BSS275" s="150"/>
      <c r="BST275" s="150"/>
      <c r="BSU275" s="150"/>
      <c r="BSV275" s="150"/>
      <c r="BSW275" s="150"/>
      <c r="BSX275" s="150"/>
      <c r="BSY275" s="150"/>
      <c r="BSZ275" s="150"/>
      <c r="BTA275" s="150"/>
      <c r="BTB275" s="150"/>
      <c r="BTC275" s="150"/>
      <c r="BTD275" s="150"/>
      <c r="BTE275" s="150"/>
      <c r="BTF275" s="150"/>
      <c r="BTG275" s="150"/>
      <c r="BTH275" s="150"/>
      <c r="BTI275" s="150"/>
      <c r="BTJ275" s="150"/>
      <c r="BTK275" s="150"/>
      <c r="BTL275" s="150"/>
      <c r="BTM275" s="150"/>
      <c r="BTN275" s="150"/>
      <c r="BTO275" s="150"/>
      <c r="BTP275" s="150"/>
      <c r="BTQ275" s="150"/>
      <c r="BTR275" s="150"/>
      <c r="BTS275" s="150"/>
      <c r="BTT275" s="150"/>
      <c r="BTU275" s="150"/>
      <c r="BTV275" s="150"/>
      <c r="BTW275" s="150"/>
      <c r="BTX275" s="150"/>
      <c r="BTY275" s="150"/>
      <c r="BTZ275" s="150"/>
      <c r="BUA275" s="150"/>
      <c r="BUB275" s="150"/>
      <c r="BUC275" s="150"/>
      <c r="BUD275" s="150"/>
      <c r="BUE275" s="150"/>
      <c r="BUF275" s="150"/>
      <c r="BUG275" s="150"/>
      <c r="BUH275" s="150"/>
      <c r="BUI275" s="150"/>
      <c r="BUJ275" s="150"/>
      <c r="BUK275" s="150"/>
      <c r="BUL275" s="150"/>
      <c r="BUM275" s="150"/>
      <c r="BUN275" s="150"/>
      <c r="BUO275" s="150"/>
      <c r="BUP275" s="150"/>
      <c r="BUQ275" s="150"/>
      <c r="BUR275" s="150"/>
      <c r="BUS275" s="150"/>
      <c r="BUT275" s="150"/>
      <c r="BUU275" s="150"/>
      <c r="BUV275" s="150"/>
      <c r="BUW275" s="150"/>
      <c r="BUX275" s="150"/>
      <c r="BUY275" s="150"/>
      <c r="BUZ275" s="150"/>
      <c r="BVA275" s="150"/>
      <c r="BVB275" s="150"/>
      <c r="BVC275" s="150"/>
      <c r="BVD275" s="150"/>
      <c r="BVE275" s="150"/>
      <c r="BVF275" s="150"/>
      <c r="BVG275" s="150"/>
      <c r="BVH275" s="150"/>
      <c r="BVI275" s="150"/>
      <c r="BVJ275" s="150"/>
      <c r="BVK275" s="150"/>
      <c r="BVL275" s="150"/>
      <c r="BVM275" s="150"/>
      <c r="BVN275" s="150"/>
      <c r="BVO275" s="150"/>
      <c r="BVP275" s="150"/>
      <c r="BVQ275" s="150"/>
      <c r="BVR275" s="150"/>
      <c r="BVS275" s="150"/>
      <c r="BVT275" s="150"/>
      <c r="BVU275" s="150"/>
      <c r="BVV275" s="150"/>
      <c r="BVW275" s="150"/>
      <c r="BVX275" s="150"/>
      <c r="BVY275" s="150"/>
      <c r="BVZ275" s="150"/>
      <c r="BWA275" s="150"/>
      <c r="BWB275" s="150"/>
      <c r="BWC275" s="150"/>
      <c r="BWD275" s="150"/>
      <c r="BWE275" s="150"/>
      <c r="BWF275" s="150"/>
      <c r="BWG275" s="150"/>
      <c r="BWH275" s="150"/>
      <c r="BWI275" s="150"/>
      <c r="BWJ275" s="150"/>
      <c r="BWK275" s="150"/>
      <c r="BWL275" s="150"/>
      <c r="BWM275" s="150"/>
      <c r="BWN275" s="150"/>
      <c r="BWO275" s="150"/>
      <c r="BWP275" s="150"/>
      <c r="BWQ275" s="150"/>
      <c r="BWR275" s="150"/>
      <c r="BWS275" s="150"/>
      <c r="BWT275" s="150"/>
      <c r="BWU275" s="150"/>
      <c r="BWV275" s="150"/>
      <c r="BWW275" s="150"/>
      <c r="BWX275" s="150"/>
      <c r="BWY275" s="150"/>
      <c r="BWZ275" s="150"/>
      <c r="BXA275" s="150"/>
      <c r="BXB275" s="150"/>
      <c r="BXC275" s="150"/>
      <c r="BXD275" s="150"/>
      <c r="BXE275" s="150"/>
      <c r="BXF275" s="150"/>
      <c r="BXG275" s="150"/>
      <c r="BXH275" s="150"/>
      <c r="BXI275" s="150"/>
      <c r="BXJ275" s="150"/>
      <c r="BXK275" s="150"/>
      <c r="BXL275" s="150"/>
      <c r="BXM275" s="150"/>
      <c r="BXN275" s="150"/>
      <c r="BXO275" s="150"/>
      <c r="BXP275" s="150"/>
      <c r="BXQ275" s="150"/>
      <c r="BXR275" s="150"/>
      <c r="BXS275" s="150"/>
      <c r="BXT275" s="150"/>
      <c r="BXU275" s="150"/>
      <c r="BXV275" s="150"/>
      <c r="BXW275" s="150"/>
      <c r="BXX275" s="150"/>
      <c r="BXY275" s="150"/>
      <c r="BXZ275" s="150"/>
      <c r="BYA275" s="150"/>
      <c r="BYB275" s="150"/>
      <c r="BYC275" s="150"/>
      <c r="BYD275" s="150"/>
      <c r="BYE275" s="150"/>
      <c r="BYF275" s="150"/>
      <c r="BYG275" s="150"/>
      <c r="BYH275" s="150"/>
      <c r="BYI275" s="150"/>
      <c r="BYJ275" s="150"/>
      <c r="BYK275" s="150"/>
      <c r="BYL275" s="150"/>
      <c r="BYM275" s="150"/>
      <c r="BYN275" s="150"/>
      <c r="BYO275" s="150"/>
      <c r="BYP275" s="150"/>
      <c r="BYQ275" s="150"/>
      <c r="BYR275" s="150"/>
      <c r="BYS275" s="150"/>
      <c r="BYT275" s="150"/>
      <c r="BYU275" s="150"/>
      <c r="BYV275" s="150"/>
      <c r="BYW275" s="150"/>
      <c r="BYX275" s="150"/>
      <c r="BYY275" s="150"/>
      <c r="BYZ275" s="150"/>
      <c r="BZA275" s="150"/>
      <c r="BZB275" s="150"/>
      <c r="BZC275" s="150"/>
      <c r="BZD275" s="150"/>
      <c r="BZE275" s="150"/>
      <c r="BZF275" s="150"/>
      <c r="BZG275" s="150"/>
      <c r="BZH275" s="150"/>
      <c r="BZI275" s="150"/>
      <c r="BZJ275" s="150"/>
      <c r="BZK275" s="150"/>
      <c r="BZL275" s="150"/>
      <c r="BZM275" s="150"/>
      <c r="BZN275" s="150"/>
      <c r="BZO275" s="150"/>
      <c r="BZP275" s="150"/>
      <c r="BZQ275" s="150"/>
      <c r="BZR275" s="150"/>
      <c r="BZS275" s="150"/>
      <c r="BZT275" s="150"/>
      <c r="BZU275" s="150"/>
      <c r="BZV275" s="150"/>
      <c r="BZW275" s="150"/>
      <c r="BZX275" s="150"/>
      <c r="BZY275" s="150"/>
      <c r="BZZ275" s="150"/>
      <c r="CAA275" s="150"/>
      <c r="CAB275" s="150"/>
      <c r="CAC275" s="150"/>
      <c r="CAD275" s="150"/>
      <c r="CAE275" s="150"/>
      <c r="CAF275" s="150"/>
      <c r="CAG275" s="150"/>
      <c r="CAH275" s="150"/>
      <c r="CAI275" s="150"/>
      <c r="CAJ275" s="150"/>
      <c r="CAK275" s="150"/>
      <c r="CAL275" s="150"/>
      <c r="CAM275" s="150"/>
      <c r="CAN275" s="150"/>
      <c r="CAO275" s="150"/>
      <c r="CAP275" s="150"/>
      <c r="CAQ275" s="150"/>
      <c r="CAR275" s="150"/>
      <c r="CAS275" s="150"/>
      <c r="CAT275" s="150"/>
      <c r="CAU275" s="150"/>
      <c r="CAV275" s="150"/>
      <c r="CAW275" s="150"/>
      <c r="CAX275" s="150"/>
      <c r="CAY275" s="150"/>
      <c r="CAZ275" s="150"/>
      <c r="CBA275" s="150"/>
      <c r="CBB275" s="150"/>
      <c r="CBC275" s="150"/>
      <c r="CBD275" s="150"/>
      <c r="CBE275" s="150"/>
      <c r="CBF275" s="150"/>
      <c r="CBG275" s="150"/>
      <c r="CBH275" s="150"/>
      <c r="CBI275" s="150"/>
      <c r="CBJ275" s="150"/>
      <c r="CBK275" s="150"/>
      <c r="CBL275" s="150"/>
      <c r="CBM275" s="150"/>
      <c r="CBN275" s="150"/>
      <c r="CBO275" s="150"/>
      <c r="CBP275" s="150"/>
      <c r="CBQ275" s="150"/>
      <c r="CBR275" s="150"/>
      <c r="CBS275" s="150"/>
      <c r="CBT275" s="150"/>
      <c r="CBU275" s="150"/>
      <c r="CBV275" s="150"/>
      <c r="CBW275" s="150"/>
      <c r="CBX275" s="150"/>
      <c r="CBY275" s="150"/>
      <c r="CBZ275" s="150"/>
      <c r="CCA275" s="150"/>
      <c r="CCB275" s="150"/>
      <c r="CCC275" s="150"/>
      <c r="CCD275" s="150"/>
      <c r="CCE275" s="150"/>
      <c r="CCF275" s="150"/>
      <c r="CCG275" s="150"/>
      <c r="CCH275" s="150"/>
      <c r="CCI275" s="150"/>
      <c r="CCJ275" s="150"/>
      <c r="CCK275" s="150"/>
      <c r="CCL275" s="150"/>
      <c r="CCM275" s="150"/>
      <c r="CCN275" s="150"/>
      <c r="CCO275" s="150"/>
      <c r="CCP275" s="150"/>
      <c r="CCQ275" s="150"/>
      <c r="CCR275" s="150"/>
      <c r="CCS275" s="150"/>
      <c r="CCT275" s="150"/>
      <c r="CCU275" s="150"/>
      <c r="CCV275" s="150"/>
      <c r="CCW275" s="150"/>
      <c r="CCX275" s="150"/>
      <c r="CCY275" s="150"/>
      <c r="CCZ275" s="150"/>
      <c r="CDA275" s="150"/>
      <c r="CDB275" s="150"/>
      <c r="CDC275" s="150"/>
      <c r="CDD275" s="150"/>
      <c r="CDE275" s="150"/>
      <c r="CDF275" s="150"/>
      <c r="CDG275" s="150"/>
      <c r="CDH275" s="150"/>
      <c r="CDI275" s="150"/>
      <c r="CDJ275" s="150"/>
      <c r="CDK275" s="150"/>
      <c r="CDL275" s="150"/>
      <c r="CDM275" s="150"/>
      <c r="CDN275" s="150"/>
      <c r="CDO275" s="150"/>
      <c r="CDP275" s="150"/>
      <c r="CDQ275" s="150"/>
      <c r="CDR275" s="150"/>
      <c r="CDS275" s="150"/>
      <c r="CDT275" s="150"/>
      <c r="CDU275" s="150"/>
      <c r="CDV275" s="150"/>
      <c r="CDW275" s="150"/>
      <c r="CDX275" s="150"/>
      <c r="CDY275" s="150"/>
      <c r="CDZ275" s="150"/>
      <c r="CEA275" s="150"/>
      <c r="CEB275" s="150"/>
      <c r="CEC275" s="150"/>
      <c r="CED275" s="150"/>
      <c r="CEE275" s="150"/>
      <c r="CEF275" s="150"/>
      <c r="CEG275" s="150"/>
      <c r="CEH275" s="150"/>
      <c r="CEI275" s="150"/>
      <c r="CEJ275" s="150"/>
      <c r="CEK275" s="150"/>
      <c r="CEL275" s="150"/>
      <c r="CEM275" s="150"/>
      <c r="CEN275" s="150"/>
      <c r="CEO275" s="150"/>
      <c r="CEP275" s="150"/>
      <c r="CEQ275" s="150"/>
      <c r="CER275" s="150"/>
      <c r="CES275" s="150"/>
      <c r="CET275" s="150"/>
      <c r="CEU275" s="150"/>
      <c r="CEV275" s="150"/>
      <c r="CEW275" s="150"/>
      <c r="CEX275" s="150"/>
      <c r="CEY275" s="150"/>
      <c r="CEZ275" s="150"/>
      <c r="CFA275" s="150"/>
      <c r="CFB275" s="150"/>
      <c r="CFC275" s="150"/>
      <c r="CFD275" s="150"/>
      <c r="CFE275" s="150"/>
      <c r="CFF275" s="150"/>
      <c r="CFG275" s="150"/>
      <c r="CFH275" s="150"/>
      <c r="CFI275" s="150"/>
      <c r="CFJ275" s="150"/>
      <c r="CFK275" s="150"/>
      <c r="CFL275" s="150"/>
      <c r="CFM275" s="150"/>
      <c r="CFN275" s="150"/>
      <c r="CFO275" s="150"/>
      <c r="CFP275" s="150"/>
      <c r="CFQ275" s="150"/>
      <c r="CFR275" s="150"/>
      <c r="CFS275" s="150"/>
      <c r="CFT275" s="150"/>
      <c r="CFU275" s="150"/>
      <c r="CFV275" s="150"/>
      <c r="CFW275" s="150"/>
      <c r="CFX275" s="150"/>
      <c r="CFY275" s="150"/>
      <c r="CFZ275" s="150"/>
      <c r="CGA275" s="150"/>
      <c r="CGB275" s="150"/>
      <c r="CGC275" s="150"/>
      <c r="CGD275" s="150"/>
      <c r="CGE275" s="150"/>
      <c r="CGF275" s="150"/>
      <c r="CGG275" s="150"/>
      <c r="CGH275" s="150"/>
      <c r="CGI275" s="150"/>
      <c r="CGJ275" s="150"/>
      <c r="CGK275" s="150"/>
      <c r="CGL275" s="150"/>
      <c r="CGM275" s="150"/>
      <c r="CGN275" s="150"/>
      <c r="CGO275" s="150"/>
      <c r="CGP275" s="150"/>
      <c r="CGQ275" s="150"/>
      <c r="CGR275" s="150"/>
      <c r="CGS275" s="150"/>
      <c r="CGT275" s="150"/>
      <c r="CGU275" s="150"/>
      <c r="CGV275" s="150"/>
      <c r="CGW275" s="150"/>
      <c r="CGX275" s="150"/>
      <c r="CGY275" s="150"/>
      <c r="CGZ275" s="150"/>
      <c r="CHA275" s="150"/>
      <c r="CHB275" s="150"/>
      <c r="CHC275" s="150"/>
      <c r="CHD275" s="150"/>
      <c r="CHE275" s="150"/>
      <c r="CHF275" s="150"/>
      <c r="CHG275" s="150"/>
      <c r="CHH275" s="150"/>
      <c r="CHI275" s="150"/>
      <c r="CHJ275" s="150"/>
      <c r="CHK275" s="150"/>
      <c r="CHL275" s="150"/>
      <c r="CHM275" s="150"/>
      <c r="CHN275" s="150"/>
      <c r="CHO275" s="150"/>
      <c r="CHP275" s="150"/>
      <c r="CHQ275" s="150"/>
      <c r="CHR275" s="150"/>
      <c r="CHS275" s="150"/>
      <c r="CHT275" s="150"/>
      <c r="CHU275" s="150"/>
      <c r="CHV275" s="150"/>
      <c r="CHW275" s="150"/>
      <c r="CHX275" s="150"/>
      <c r="CHY275" s="150"/>
      <c r="CHZ275" s="150"/>
      <c r="CIA275" s="150"/>
      <c r="CIB275" s="150"/>
      <c r="CIC275" s="150"/>
      <c r="CID275" s="150"/>
      <c r="CIE275" s="150"/>
      <c r="CIF275" s="150"/>
      <c r="CIG275" s="150"/>
      <c r="CIH275" s="150"/>
      <c r="CII275" s="150"/>
      <c r="CIJ275" s="150"/>
      <c r="CIK275" s="150"/>
      <c r="CIL275" s="150"/>
      <c r="CIM275" s="150"/>
      <c r="CIN275" s="150"/>
      <c r="CIO275" s="150"/>
      <c r="CIP275" s="150"/>
      <c r="CIQ275" s="150"/>
      <c r="CIR275" s="150"/>
      <c r="CIS275" s="150"/>
      <c r="CIT275" s="150"/>
      <c r="CIU275" s="150"/>
      <c r="CIV275" s="150"/>
      <c r="CIW275" s="150"/>
      <c r="CIX275" s="150"/>
      <c r="CIY275" s="150"/>
      <c r="CIZ275" s="150"/>
      <c r="CJA275" s="150"/>
      <c r="CJB275" s="150"/>
      <c r="CJC275" s="150"/>
      <c r="CJD275" s="150"/>
      <c r="CJE275" s="150"/>
      <c r="CJF275" s="150"/>
      <c r="CJG275" s="150"/>
      <c r="CJH275" s="150"/>
      <c r="CJI275" s="150"/>
      <c r="CJJ275" s="150"/>
      <c r="CJK275" s="150"/>
      <c r="CJL275" s="150"/>
      <c r="CJM275" s="150"/>
      <c r="CJN275" s="150"/>
      <c r="CJO275" s="150"/>
      <c r="CJP275" s="150"/>
      <c r="CJQ275" s="150"/>
      <c r="CJR275" s="150"/>
      <c r="CJS275" s="150"/>
      <c r="CJT275" s="150"/>
      <c r="CJU275" s="150"/>
      <c r="CJV275" s="150"/>
      <c r="CJW275" s="150"/>
      <c r="CJX275" s="150"/>
      <c r="CJY275" s="150"/>
      <c r="CJZ275" s="150"/>
      <c r="CKA275" s="150"/>
      <c r="CKB275" s="150"/>
      <c r="CKC275" s="150"/>
      <c r="CKD275" s="150"/>
      <c r="CKE275" s="150"/>
      <c r="CKF275" s="150"/>
      <c r="CKG275" s="150"/>
      <c r="CKH275" s="150"/>
      <c r="CKI275" s="150"/>
      <c r="CKJ275" s="150"/>
      <c r="CKK275" s="150"/>
      <c r="CKL275" s="150"/>
      <c r="CKM275" s="150"/>
      <c r="CKN275" s="150"/>
      <c r="CKO275" s="150"/>
      <c r="CKP275" s="150"/>
      <c r="CKQ275" s="150"/>
      <c r="CKR275" s="150"/>
      <c r="CKS275" s="150"/>
      <c r="CKT275" s="150"/>
      <c r="CKU275" s="150"/>
      <c r="CKV275" s="150"/>
      <c r="CKW275" s="150"/>
      <c r="CKX275" s="150"/>
      <c r="CKY275" s="150"/>
      <c r="CKZ275" s="150"/>
      <c r="CLA275" s="150"/>
      <c r="CLB275" s="150"/>
      <c r="CLC275" s="150"/>
      <c r="CLD275" s="150"/>
      <c r="CLE275" s="150"/>
      <c r="CLF275" s="150"/>
      <c r="CLG275" s="150"/>
      <c r="CLH275" s="150"/>
      <c r="CLI275" s="150"/>
      <c r="CLJ275" s="150"/>
      <c r="CLK275" s="150"/>
      <c r="CLL275" s="150"/>
      <c r="CLM275" s="150"/>
      <c r="CLN275" s="150"/>
      <c r="CLO275" s="150"/>
      <c r="CLP275" s="150"/>
      <c r="CLQ275" s="150"/>
      <c r="CLR275" s="150"/>
      <c r="CLS275" s="150"/>
      <c r="CLT275" s="150"/>
      <c r="CLU275" s="150"/>
      <c r="CLV275" s="150"/>
      <c r="CLW275" s="150"/>
      <c r="CLX275" s="150"/>
      <c r="CLY275" s="150"/>
      <c r="CLZ275" s="150"/>
      <c r="CMA275" s="150"/>
      <c r="CMB275" s="150"/>
      <c r="CMC275" s="150"/>
      <c r="CMD275" s="150"/>
      <c r="CME275" s="150"/>
      <c r="CMF275" s="150"/>
      <c r="CMG275" s="150"/>
      <c r="CMH275" s="150"/>
      <c r="CMI275" s="150"/>
      <c r="CMJ275" s="150"/>
      <c r="CMK275" s="150"/>
      <c r="CML275" s="150"/>
      <c r="CMM275" s="150"/>
      <c r="CMN275" s="150"/>
      <c r="CMO275" s="150"/>
      <c r="CMP275" s="150"/>
      <c r="CMQ275" s="150"/>
      <c r="CMR275" s="150"/>
      <c r="CMS275" s="150"/>
      <c r="CMT275" s="150"/>
      <c r="CMU275" s="150"/>
      <c r="CMV275" s="150"/>
      <c r="CMW275" s="150"/>
      <c r="CMX275" s="150"/>
      <c r="CMY275" s="150"/>
      <c r="CMZ275" s="150"/>
      <c r="CNA275" s="150"/>
      <c r="CNB275" s="150"/>
      <c r="CNC275" s="150"/>
      <c r="CND275" s="150"/>
      <c r="CNE275" s="150"/>
      <c r="CNF275" s="150"/>
      <c r="CNG275" s="150"/>
      <c r="CNH275" s="150"/>
      <c r="CNI275" s="150"/>
      <c r="CNJ275" s="150"/>
      <c r="CNK275" s="150"/>
      <c r="CNL275" s="150"/>
      <c r="CNM275" s="150"/>
      <c r="CNN275" s="150"/>
      <c r="CNO275" s="150"/>
      <c r="CNP275" s="150"/>
      <c r="CNQ275" s="150"/>
      <c r="CNR275" s="150"/>
      <c r="CNS275" s="150"/>
      <c r="CNT275" s="150"/>
      <c r="CNU275" s="150"/>
      <c r="CNV275" s="150"/>
      <c r="CNW275" s="150"/>
      <c r="CNX275" s="150"/>
      <c r="CNY275" s="150"/>
      <c r="CNZ275" s="150"/>
      <c r="COA275" s="150"/>
      <c r="COB275" s="150"/>
      <c r="COC275" s="150"/>
      <c r="COD275" s="150"/>
      <c r="COE275" s="150"/>
      <c r="COF275" s="150"/>
      <c r="COG275" s="150"/>
      <c r="COH275" s="150"/>
      <c r="COI275" s="150"/>
      <c r="COJ275" s="150"/>
      <c r="COK275" s="150"/>
      <c r="COL275" s="150"/>
      <c r="COM275" s="150"/>
      <c r="CON275" s="150"/>
      <c r="COO275" s="150"/>
      <c r="COP275" s="150"/>
      <c r="COQ275" s="150"/>
      <c r="COR275" s="150"/>
      <c r="COS275" s="150"/>
      <c r="COT275" s="150"/>
      <c r="COU275" s="150"/>
      <c r="COV275" s="150"/>
      <c r="COW275" s="150"/>
      <c r="COX275" s="150"/>
      <c r="COY275" s="150"/>
      <c r="COZ275" s="150"/>
      <c r="CPA275" s="150"/>
      <c r="CPB275" s="150"/>
      <c r="CPC275" s="150"/>
      <c r="CPD275" s="150"/>
      <c r="CPE275" s="150"/>
      <c r="CPF275" s="150"/>
      <c r="CPG275" s="150"/>
      <c r="CPH275" s="150"/>
      <c r="CPI275" s="150"/>
      <c r="CPJ275" s="150"/>
      <c r="CPK275" s="150"/>
      <c r="CPL275" s="150"/>
      <c r="CPM275" s="150"/>
      <c r="CPN275" s="150"/>
      <c r="CPO275" s="150"/>
      <c r="CPP275" s="150"/>
      <c r="CPQ275" s="150"/>
      <c r="CPR275" s="150"/>
      <c r="CPS275" s="150"/>
      <c r="CPT275" s="150"/>
      <c r="CPU275" s="150"/>
      <c r="CPV275" s="150"/>
      <c r="CPW275" s="150"/>
      <c r="CPX275" s="150"/>
      <c r="CPY275" s="150"/>
      <c r="CPZ275" s="150"/>
      <c r="CQA275" s="150"/>
      <c r="CQB275" s="150"/>
      <c r="CQC275" s="150"/>
      <c r="CQD275" s="150"/>
      <c r="CQE275" s="150"/>
      <c r="CQF275" s="150"/>
      <c r="CQG275" s="150"/>
      <c r="CQH275" s="150"/>
      <c r="CQI275" s="150"/>
      <c r="CQJ275" s="150"/>
      <c r="CQK275" s="150"/>
      <c r="CQL275" s="150"/>
      <c r="CQM275" s="150"/>
      <c r="CQN275" s="150"/>
      <c r="CQO275" s="150"/>
      <c r="CQP275" s="150"/>
      <c r="CQQ275" s="150"/>
      <c r="CQR275" s="150"/>
      <c r="CQS275" s="150"/>
      <c r="CQT275" s="150"/>
      <c r="CQU275" s="150"/>
      <c r="CQV275" s="150"/>
      <c r="CQW275" s="150"/>
      <c r="CQX275" s="150"/>
      <c r="CQY275" s="150"/>
      <c r="CQZ275" s="150"/>
      <c r="CRA275" s="150"/>
      <c r="CRB275" s="150"/>
      <c r="CRC275" s="150"/>
      <c r="CRD275" s="150"/>
      <c r="CRE275" s="150"/>
      <c r="CRF275" s="150"/>
      <c r="CRG275" s="150"/>
      <c r="CRH275" s="150"/>
      <c r="CRI275" s="150"/>
      <c r="CRJ275" s="150"/>
      <c r="CRK275" s="150"/>
      <c r="CRL275" s="150"/>
      <c r="CRM275" s="150"/>
      <c r="CRN275" s="150"/>
      <c r="CRO275" s="150"/>
      <c r="CRP275" s="150"/>
      <c r="CRQ275" s="150"/>
      <c r="CRR275" s="150"/>
      <c r="CRS275" s="150"/>
      <c r="CRT275" s="150"/>
      <c r="CRU275" s="150"/>
      <c r="CRV275" s="150"/>
      <c r="CRW275" s="150"/>
      <c r="CRX275" s="150"/>
      <c r="CRY275" s="150"/>
      <c r="CRZ275" s="150"/>
      <c r="CSA275" s="150"/>
      <c r="CSB275" s="150"/>
      <c r="CSC275" s="150"/>
      <c r="CSD275" s="150"/>
      <c r="CSE275" s="150"/>
      <c r="CSF275" s="150"/>
      <c r="CSG275" s="150"/>
      <c r="CSH275" s="150"/>
      <c r="CSI275" s="150"/>
      <c r="CSJ275" s="150"/>
      <c r="CSK275" s="150"/>
      <c r="CSL275" s="150"/>
      <c r="CSM275" s="150"/>
      <c r="CSN275" s="150"/>
      <c r="CSO275" s="150"/>
      <c r="CSP275" s="150"/>
      <c r="CSQ275" s="150"/>
      <c r="CSR275" s="150"/>
      <c r="CSS275" s="150"/>
      <c r="CST275" s="150"/>
      <c r="CSU275" s="150"/>
      <c r="CSV275" s="150"/>
      <c r="CSW275" s="150"/>
      <c r="CSX275" s="150"/>
      <c r="CSY275" s="150"/>
      <c r="CSZ275" s="150"/>
      <c r="CTA275" s="150"/>
      <c r="CTB275" s="150"/>
      <c r="CTC275" s="150"/>
      <c r="CTD275" s="150"/>
      <c r="CTE275" s="150"/>
      <c r="CTF275" s="150"/>
      <c r="CTG275" s="150"/>
      <c r="CTH275" s="150"/>
      <c r="CTI275" s="150"/>
      <c r="CTJ275" s="150"/>
      <c r="CTK275" s="150"/>
      <c r="CTL275" s="150"/>
      <c r="CTM275" s="150"/>
      <c r="CTN275" s="150"/>
      <c r="CTO275" s="150"/>
      <c r="CTP275" s="150"/>
      <c r="CTQ275" s="150"/>
      <c r="CTR275" s="150"/>
      <c r="CTS275" s="150"/>
      <c r="CTT275" s="150"/>
      <c r="CTU275" s="150"/>
      <c r="CTV275" s="150"/>
      <c r="CTW275" s="150"/>
      <c r="CTX275" s="150"/>
      <c r="CTY275" s="150"/>
      <c r="CTZ275" s="150"/>
      <c r="CUA275" s="150"/>
      <c r="CUB275" s="150"/>
      <c r="CUC275" s="150"/>
      <c r="CUD275" s="150"/>
      <c r="CUE275" s="150"/>
      <c r="CUF275" s="150"/>
      <c r="CUG275" s="150"/>
      <c r="CUH275" s="150"/>
      <c r="CUI275" s="150"/>
      <c r="CUJ275" s="150"/>
      <c r="CUK275" s="150"/>
      <c r="CUL275" s="150"/>
      <c r="CUM275" s="150"/>
      <c r="CUN275" s="150"/>
      <c r="CUO275" s="150"/>
      <c r="CUP275" s="150"/>
      <c r="CUQ275" s="150"/>
      <c r="CUR275" s="150"/>
      <c r="CUS275" s="150"/>
      <c r="CUT275" s="150"/>
      <c r="CUU275" s="150"/>
      <c r="CUV275" s="150"/>
      <c r="CUW275" s="150"/>
      <c r="CUX275" s="150"/>
      <c r="CUY275" s="150"/>
      <c r="CUZ275" s="150"/>
      <c r="CVA275" s="150"/>
      <c r="CVB275" s="150"/>
      <c r="CVC275" s="150"/>
      <c r="CVD275" s="150"/>
      <c r="CVE275" s="150"/>
      <c r="CVF275" s="150"/>
      <c r="CVG275" s="150"/>
      <c r="CVH275" s="150"/>
      <c r="CVI275" s="150"/>
      <c r="CVJ275" s="150"/>
      <c r="CVK275" s="150"/>
      <c r="CVL275" s="150"/>
      <c r="CVM275" s="150"/>
      <c r="CVN275" s="150"/>
      <c r="CVO275" s="150"/>
      <c r="CVP275" s="150"/>
      <c r="CVQ275" s="150"/>
      <c r="CVR275" s="150"/>
      <c r="CVS275" s="150"/>
      <c r="CVT275" s="150"/>
      <c r="CVU275" s="150"/>
      <c r="CVV275" s="150"/>
      <c r="CVW275" s="150"/>
      <c r="CVX275" s="150"/>
      <c r="CVY275" s="150"/>
      <c r="CVZ275" s="150"/>
      <c r="CWA275" s="150"/>
      <c r="CWB275" s="150"/>
      <c r="CWC275" s="150"/>
      <c r="CWD275" s="150"/>
      <c r="CWE275" s="150"/>
      <c r="CWF275" s="150"/>
      <c r="CWG275" s="150"/>
      <c r="CWH275" s="150"/>
      <c r="CWI275" s="150"/>
      <c r="CWJ275" s="150"/>
      <c r="CWK275" s="150"/>
      <c r="CWL275" s="150"/>
      <c r="CWM275" s="150"/>
      <c r="CWN275" s="150"/>
      <c r="CWO275" s="150"/>
      <c r="CWP275" s="150"/>
      <c r="CWQ275" s="150"/>
      <c r="CWR275" s="150"/>
      <c r="CWS275" s="150"/>
      <c r="CWT275" s="150"/>
      <c r="CWU275" s="150"/>
      <c r="CWV275" s="150"/>
      <c r="CWW275" s="150"/>
      <c r="CWX275" s="150"/>
      <c r="CWY275" s="150"/>
      <c r="CWZ275" s="150"/>
      <c r="CXA275" s="150"/>
      <c r="CXB275" s="150"/>
      <c r="CXC275" s="150"/>
      <c r="CXD275" s="150"/>
      <c r="CXE275" s="150"/>
      <c r="CXF275" s="150"/>
      <c r="CXG275" s="150"/>
      <c r="CXH275" s="150"/>
      <c r="CXI275" s="150"/>
      <c r="CXJ275" s="150"/>
      <c r="CXK275" s="150"/>
      <c r="CXL275" s="150"/>
      <c r="CXM275" s="150"/>
      <c r="CXN275" s="150"/>
      <c r="CXO275" s="150"/>
      <c r="CXP275" s="150"/>
      <c r="CXQ275" s="150"/>
      <c r="CXR275" s="150"/>
      <c r="CXS275" s="150"/>
      <c r="CXT275" s="150"/>
      <c r="CXU275" s="150"/>
      <c r="CXV275" s="150"/>
      <c r="CXW275" s="150"/>
      <c r="CXX275" s="150"/>
      <c r="CXY275" s="150"/>
      <c r="CXZ275" s="150"/>
      <c r="CYA275" s="150"/>
      <c r="CYB275" s="150"/>
      <c r="CYC275" s="150"/>
      <c r="CYD275" s="150"/>
      <c r="CYE275" s="150"/>
      <c r="CYF275" s="150"/>
      <c r="CYG275" s="150"/>
      <c r="CYH275" s="150"/>
      <c r="CYI275" s="150"/>
      <c r="CYJ275" s="150"/>
      <c r="CYK275" s="150"/>
      <c r="CYL275" s="150"/>
      <c r="CYM275" s="150"/>
      <c r="CYN275" s="150"/>
      <c r="CYO275" s="150"/>
      <c r="CYP275" s="150"/>
      <c r="CYQ275" s="150"/>
      <c r="CYR275" s="150"/>
      <c r="CYS275" s="150"/>
      <c r="CYT275" s="150"/>
      <c r="CYU275" s="150"/>
      <c r="CYV275" s="150"/>
      <c r="CYW275" s="150"/>
      <c r="CYX275" s="150"/>
      <c r="CYY275" s="150"/>
      <c r="CYZ275" s="150"/>
      <c r="CZA275" s="150"/>
      <c r="CZB275" s="150"/>
      <c r="CZC275" s="150"/>
      <c r="CZD275" s="150"/>
      <c r="CZE275" s="150"/>
      <c r="CZF275" s="150"/>
      <c r="CZG275" s="150"/>
      <c r="CZH275" s="150"/>
      <c r="CZI275" s="150"/>
      <c r="CZJ275" s="150"/>
      <c r="CZK275" s="150"/>
      <c r="CZL275" s="150"/>
      <c r="CZM275" s="150"/>
      <c r="CZN275" s="150"/>
      <c r="CZO275" s="150"/>
      <c r="CZP275" s="150"/>
      <c r="CZQ275" s="150"/>
      <c r="CZR275" s="150"/>
      <c r="CZS275" s="150"/>
      <c r="CZT275" s="150"/>
      <c r="CZU275" s="150"/>
      <c r="CZV275" s="150"/>
      <c r="CZW275" s="150"/>
      <c r="CZX275" s="150"/>
      <c r="CZY275" s="150"/>
      <c r="CZZ275" s="150"/>
      <c r="DAA275" s="150"/>
      <c r="DAB275" s="150"/>
      <c r="DAC275" s="150"/>
      <c r="DAD275" s="150"/>
      <c r="DAE275" s="150"/>
      <c r="DAF275" s="150"/>
      <c r="DAG275" s="150"/>
      <c r="DAH275" s="150"/>
      <c r="DAI275" s="150"/>
      <c r="DAJ275" s="150"/>
      <c r="DAK275" s="150"/>
      <c r="DAL275" s="150"/>
      <c r="DAM275" s="150"/>
      <c r="DAN275" s="150"/>
      <c r="DAO275" s="150"/>
      <c r="DAP275" s="150"/>
      <c r="DAQ275" s="150"/>
      <c r="DAR275" s="150"/>
      <c r="DAS275" s="150"/>
      <c r="DAT275" s="150"/>
      <c r="DAU275" s="150"/>
      <c r="DAV275" s="150"/>
      <c r="DAW275" s="150"/>
      <c r="DAX275" s="150"/>
      <c r="DAY275" s="150"/>
      <c r="DAZ275" s="150"/>
      <c r="DBA275" s="150"/>
      <c r="DBB275" s="150"/>
      <c r="DBC275" s="150"/>
      <c r="DBD275" s="150"/>
      <c r="DBE275" s="150"/>
      <c r="DBF275" s="150"/>
      <c r="DBG275" s="150"/>
      <c r="DBH275" s="150"/>
      <c r="DBI275" s="150"/>
      <c r="DBJ275" s="150"/>
      <c r="DBK275" s="150"/>
      <c r="DBL275" s="150"/>
      <c r="DBM275" s="150"/>
      <c r="DBN275" s="150"/>
      <c r="DBO275" s="150"/>
      <c r="DBP275" s="150"/>
      <c r="DBQ275" s="150"/>
      <c r="DBR275" s="150"/>
      <c r="DBS275" s="150"/>
      <c r="DBT275" s="150"/>
      <c r="DBU275" s="150"/>
      <c r="DBV275" s="150"/>
      <c r="DBW275" s="150"/>
      <c r="DBX275" s="150"/>
      <c r="DBY275" s="150"/>
      <c r="DBZ275" s="150"/>
      <c r="DCA275" s="150"/>
      <c r="DCB275" s="150"/>
      <c r="DCC275" s="150"/>
      <c r="DCD275" s="150"/>
      <c r="DCE275" s="150"/>
      <c r="DCF275" s="150"/>
      <c r="DCG275" s="150"/>
      <c r="DCH275" s="150"/>
      <c r="DCI275" s="150"/>
      <c r="DCJ275" s="150"/>
      <c r="DCK275" s="150"/>
      <c r="DCL275" s="150"/>
      <c r="DCM275" s="150"/>
      <c r="DCN275" s="150"/>
      <c r="DCO275" s="150"/>
      <c r="DCP275" s="150"/>
      <c r="DCQ275" s="150"/>
      <c r="DCR275" s="150"/>
      <c r="DCS275" s="150"/>
      <c r="DCT275" s="150"/>
      <c r="DCU275" s="150"/>
      <c r="DCV275" s="150"/>
      <c r="DCW275" s="150"/>
      <c r="DCX275" s="150"/>
      <c r="DCY275" s="150"/>
      <c r="DCZ275" s="150"/>
      <c r="DDA275" s="150"/>
      <c r="DDB275" s="150"/>
      <c r="DDC275" s="150"/>
      <c r="DDD275" s="150"/>
      <c r="DDE275" s="150"/>
      <c r="DDF275" s="150"/>
      <c r="DDG275" s="150"/>
      <c r="DDH275" s="150"/>
      <c r="DDI275" s="150"/>
      <c r="DDJ275" s="150"/>
      <c r="DDK275" s="150"/>
      <c r="DDL275" s="150"/>
      <c r="DDM275" s="150"/>
      <c r="DDN275" s="150"/>
      <c r="DDO275" s="150"/>
      <c r="DDP275" s="150"/>
      <c r="DDQ275" s="150"/>
      <c r="DDR275" s="150"/>
      <c r="DDS275" s="150"/>
      <c r="DDT275" s="150"/>
      <c r="DDU275" s="150"/>
      <c r="DDV275" s="150"/>
      <c r="DDW275" s="150"/>
      <c r="DDX275" s="150"/>
      <c r="DDY275" s="150"/>
      <c r="DDZ275" s="150"/>
      <c r="DEA275" s="150"/>
      <c r="DEB275" s="150"/>
      <c r="DEC275" s="150"/>
      <c r="DED275" s="150"/>
      <c r="DEE275" s="150"/>
      <c r="DEF275" s="150"/>
      <c r="DEG275" s="150"/>
      <c r="DEH275" s="150"/>
      <c r="DEI275" s="150"/>
      <c r="DEJ275" s="150"/>
      <c r="DEK275" s="150"/>
      <c r="DEL275" s="150"/>
      <c r="DEM275" s="150"/>
      <c r="DEN275" s="150"/>
      <c r="DEO275" s="150"/>
      <c r="DEP275" s="150"/>
      <c r="DEQ275" s="150"/>
      <c r="DER275" s="150"/>
      <c r="DES275" s="150"/>
      <c r="DET275" s="150"/>
      <c r="DEU275" s="150"/>
      <c r="DEV275" s="150"/>
      <c r="DEW275" s="150"/>
      <c r="DEX275" s="150"/>
      <c r="DEY275" s="150"/>
      <c r="DEZ275" s="150"/>
      <c r="DFA275" s="150"/>
      <c r="DFB275" s="150"/>
      <c r="DFC275" s="150"/>
      <c r="DFD275" s="150"/>
      <c r="DFE275" s="150"/>
      <c r="DFF275" s="150"/>
      <c r="DFG275" s="150"/>
      <c r="DFH275" s="150"/>
      <c r="DFI275" s="150"/>
      <c r="DFJ275" s="150"/>
      <c r="DFK275" s="150"/>
      <c r="DFL275" s="150"/>
      <c r="DFM275" s="150"/>
      <c r="DFN275" s="150"/>
      <c r="DFO275" s="150"/>
      <c r="DFP275" s="150"/>
      <c r="DFQ275" s="150"/>
      <c r="DFR275" s="150"/>
      <c r="DFS275" s="150"/>
      <c r="DFT275" s="150"/>
      <c r="DFU275" s="150"/>
      <c r="DFV275" s="150"/>
      <c r="DFW275" s="150"/>
      <c r="DFX275" s="150"/>
      <c r="DFY275" s="150"/>
      <c r="DFZ275" s="150"/>
      <c r="DGA275" s="150"/>
      <c r="DGB275" s="150"/>
      <c r="DGC275" s="150"/>
      <c r="DGD275" s="150"/>
      <c r="DGE275" s="150"/>
      <c r="DGF275" s="150"/>
      <c r="DGG275" s="150"/>
      <c r="DGH275" s="150"/>
      <c r="DGI275" s="150"/>
      <c r="DGJ275" s="150"/>
      <c r="DGK275" s="150"/>
      <c r="DGL275" s="150"/>
      <c r="DGM275" s="150"/>
      <c r="DGN275" s="150"/>
      <c r="DGO275" s="150"/>
      <c r="DGP275" s="150"/>
      <c r="DGQ275" s="150"/>
      <c r="DGR275" s="150"/>
      <c r="DGS275" s="150"/>
      <c r="DGT275" s="150"/>
      <c r="DGU275" s="150"/>
      <c r="DGV275" s="150"/>
      <c r="DGW275" s="150"/>
      <c r="DGX275" s="150"/>
      <c r="DGY275" s="150"/>
      <c r="DGZ275" s="150"/>
      <c r="DHA275" s="150"/>
      <c r="DHB275" s="150"/>
      <c r="DHC275" s="150"/>
      <c r="DHD275" s="150"/>
      <c r="DHE275" s="150"/>
      <c r="DHF275" s="150"/>
      <c r="DHG275" s="150"/>
      <c r="DHH275" s="150"/>
      <c r="DHI275" s="150"/>
      <c r="DHJ275" s="150"/>
      <c r="DHK275" s="150"/>
      <c r="DHL275" s="150"/>
      <c r="DHM275" s="150"/>
      <c r="DHN275" s="150"/>
      <c r="DHO275" s="150"/>
      <c r="DHP275" s="150"/>
      <c r="DHQ275" s="150"/>
      <c r="DHR275" s="150"/>
      <c r="DHS275" s="150"/>
      <c r="DHT275" s="150"/>
      <c r="DHU275" s="150"/>
      <c r="DHV275" s="150"/>
      <c r="DHW275" s="150"/>
      <c r="DHX275" s="150"/>
      <c r="DHY275" s="150"/>
      <c r="DHZ275" s="150"/>
      <c r="DIA275" s="150"/>
      <c r="DIB275" s="150"/>
      <c r="DIC275" s="150"/>
      <c r="DID275" s="150"/>
      <c r="DIE275" s="150"/>
      <c r="DIF275" s="150"/>
      <c r="DIG275" s="150"/>
      <c r="DIH275" s="150"/>
      <c r="DII275" s="150"/>
      <c r="DIJ275" s="150"/>
      <c r="DIK275" s="150"/>
      <c r="DIL275" s="150"/>
      <c r="DIM275" s="150"/>
      <c r="DIN275" s="150"/>
      <c r="DIO275" s="150"/>
      <c r="DIP275" s="150"/>
      <c r="DIQ275" s="150"/>
      <c r="DIR275" s="150"/>
      <c r="DIS275" s="150"/>
      <c r="DIT275" s="150"/>
      <c r="DIU275" s="150"/>
      <c r="DIV275" s="150"/>
      <c r="DIW275" s="150"/>
      <c r="DIX275" s="150"/>
      <c r="DIY275" s="150"/>
      <c r="DIZ275" s="150"/>
      <c r="DJA275" s="150"/>
      <c r="DJB275" s="150"/>
      <c r="DJC275" s="150"/>
      <c r="DJD275" s="150"/>
      <c r="DJE275" s="150"/>
      <c r="DJF275" s="150"/>
      <c r="DJG275" s="150"/>
      <c r="DJH275" s="150"/>
      <c r="DJI275" s="150"/>
      <c r="DJJ275" s="150"/>
      <c r="DJK275" s="150"/>
      <c r="DJL275" s="150"/>
      <c r="DJM275" s="150"/>
      <c r="DJN275" s="150"/>
      <c r="DJO275" s="150"/>
      <c r="DJP275" s="150"/>
      <c r="DJQ275" s="150"/>
      <c r="DJR275" s="150"/>
      <c r="DJS275" s="150"/>
      <c r="DJT275" s="150"/>
      <c r="DJU275" s="150"/>
      <c r="DJV275" s="150"/>
      <c r="DJW275" s="150"/>
      <c r="DJX275" s="150"/>
      <c r="DJY275" s="150"/>
      <c r="DJZ275" s="150"/>
      <c r="DKA275" s="150"/>
      <c r="DKB275" s="150"/>
      <c r="DKC275" s="150"/>
      <c r="DKD275" s="150"/>
      <c r="DKE275" s="150"/>
      <c r="DKF275" s="150"/>
      <c r="DKG275" s="150"/>
      <c r="DKH275" s="150"/>
      <c r="DKI275" s="150"/>
      <c r="DKJ275" s="150"/>
      <c r="DKK275" s="150"/>
      <c r="DKL275" s="150"/>
      <c r="DKM275" s="150"/>
      <c r="DKN275" s="150"/>
      <c r="DKO275" s="150"/>
      <c r="DKP275" s="150"/>
      <c r="DKQ275" s="150"/>
      <c r="DKR275" s="150"/>
      <c r="DKS275" s="150"/>
      <c r="DKT275" s="150"/>
      <c r="DKU275" s="150"/>
      <c r="DKV275" s="150"/>
      <c r="DKW275" s="150"/>
      <c r="DKX275" s="150"/>
      <c r="DKY275" s="150"/>
      <c r="DKZ275" s="150"/>
      <c r="DLA275" s="150"/>
      <c r="DLB275" s="150"/>
      <c r="DLC275" s="150"/>
      <c r="DLD275" s="150"/>
      <c r="DLE275" s="150"/>
      <c r="DLF275" s="150"/>
      <c r="DLG275" s="150"/>
      <c r="DLH275" s="150"/>
      <c r="DLI275" s="150"/>
      <c r="DLJ275" s="150"/>
      <c r="DLK275" s="150"/>
      <c r="DLL275" s="150"/>
      <c r="DLM275" s="150"/>
      <c r="DLN275" s="150"/>
      <c r="DLO275" s="150"/>
      <c r="DLP275" s="150"/>
      <c r="DLQ275" s="150"/>
      <c r="DLR275" s="150"/>
      <c r="DLS275" s="150"/>
      <c r="DLT275" s="150"/>
      <c r="DLU275" s="150"/>
      <c r="DLV275" s="150"/>
      <c r="DLW275" s="150"/>
      <c r="DLX275" s="150"/>
      <c r="DLY275" s="150"/>
      <c r="DLZ275" s="150"/>
      <c r="DMA275" s="150"/>
      <c r="DMB275" s="150"/>
      <c r="DMC275" s="150"/>
      <c r="DMD275" s="150"/>
      <c r="DME275" s="150"/>
      <c r="DMF275" s="150"/>
      <c r="DMG275" s="150"/>
      <c r="DMH275" s="150"/>
      <c r="DMI275" s="150"/>
      <c r="DMJ275" s="150"/>
      <c r="DMK275" s="150"/>
      <c r="DML275" s="150"/>
      <c r="DMM275" s="150"/>
      <c r="DMN275" s="150"/>
      <c r="DMO275" s="150"/>
      <c r="DMP275" s="150"/>
      <c r="DMQ275" s="150"/>
      <c r="DMR275" s="150"/>
      <c r="DMS275" s="150"/>
      <c r="DMT275" s="150"/>
      <c r="DMU275" s="150"/>
      <c r="DMV275" s="150"/>
      <c r="DMW275" s="150"/>
      <c r="DMX275" s="150"/>
      <c r="DMY275" s="150"/>
      <c r="DMZ275" s="150"/>
      <c r="DNA275" s="150"/>
      <c r="DNB275" s="150"/>
      <c r="DNC275" s="150"/>
      <c r="DND275" s="150"/>
      <c r="DNE275" s="150"/>
      <c r="DNF275" s="150"/>
      <c r="DNG275" s="150"/>
      <c r="DNH275" s="150"/>
      <c r="DNI275" s="150"/>
      <c r="DNJ275" s="150"/>
      <c r="DNK275" s="150"/>
      <c r="DNL275" s="150"/>
      <c r="DNM275" s="150"/>
      <c r="DNN275" s="150"/>
      <c r="DNO275" s="150"/>
      <c r="DNP275" s="150"/>
      <c r="DNQ275" s="150"/>
      <c r="DNR275" s="150"/>
      <c r="DNS275" s="150"/>
      <c r="DNT275" s="150"/>
      <c r="DNU275" s="150"/>
      <c r="DNV275" s="150"/>
      <c r="DNW275" s="150"/>
      <c r="DNX275" s="150"/>
      <c r="DNY275" s="150"/>
      <c r="DNZ275" s="150"/>
      <c r="DOA275" s="150"/>
      <c r="DOB275" s="150"/>
      <c r="DOC275" s="150"/>
      <c r="DOD275" s="150"/>
      <c r="DOE275" s="150"/>
      <c r="DOF275" s="150"/>
      <c r="DOG275" s="150"/>
      <c r="DOH275" s="150"/>
      <c r="DOI275" s="150"/>
      <c r="DOJ275" s="150"/>
      <c r="DOK275" s="150"/>
      <c r="DOL275" s="150"/>
      <c r="DOM275" s="150"/>
      <c r="DON275" s="150"/>
      <c r="DOO275" s="150"/>
      <c r="DOP275" s="150"/>
      <c r="DOQ275" s="150"/>
      <c r="DOR275" s="150"/>
      <c r="DOS275" s="150"/>
      <c r="DOT275" s="150"/>
      <c r="DOU275" s="150"/>
      <c r="DOV275" s="150"/>
      <c r="DOW275" s="150"/>
      <c r="DOX275" s="150"/>
      <c r="DOY275" s="150"/>
      <c r="DOZ275" s="150"/>
      <c r="DPA275" s="150"/>
      <c r="DPB275" s="150"/>
      <c r="DPC275" s="150"/>
      <c r="DPD275" s="150"/>
      <c r="DPE275" s="150"/>
      <c r="DPF275" s="150"/>
      <c r="DPG275" s="150"/>
      <c r="DPH275" s="150"/>
      <c r="DPI275" s="150"/>
      <c r="DPJ275" s="150"/>
      <c r="DPK275" s="150"/>
      <c r="DPL275" s="150"/>
      <c r="DPM275" s="150"/>
      <c r="DPN275" s="150"/>
      <c r="DPO275" s="150"/>
      <c r="DPP275" s="150"/>
      <c r="DPQ275" s="150"/>
      <c r="DPR275" s="150"/>
      <c r="DPS275" s="150"/>
      <c r="DPT275" s="150"/>
      <c r="DPU275" s="150"/>
      <c r="DPV275" s="150"/>
      <c r="DPW275" s="150"/>
      <c r="DPX275" s="150"/>
      <c r="DPY275" s="150"/>
      <c r="DPZ275" s="150"/>
      <c r="DQA275" s="150"/>
      <c r="DQB275" s="150"/>
      <c r="DQC275" s="150"/>
      <c r="DQD275" s="150"/>
      <c r="DQE275" s="150"/>
      <c r="DQF275" s="150"/>
      <c r="DQG275" s="150"/>
      <c r="DQH275" s="150"/>
      <c r="DQI275" s="150"/>
      <c r="DQJ275" s="150"/>
      <c r="DQK275" s="150"/>
      <c r="DQL275" s="150"/>
      <c r="DQM275" s="150"/>
      <c r="DQN275" s="150"/>
      <c r="DQO275" s="150"/>
      <c r="DQP275" s="150"/>
      <c r="DQQ275" s="150"/>
      <c r="DQR275" s="150"/>
      <c r="DQS275" s="150"/>
      <c r="DQT275" s="150"/>
      <c r="DQU275" s="150"/>
      <c r="DQV275" s="150"/>
      <c r="DQW275" s="150"/>
      <c r="DQX275" s="150"/>
      <c r="DQY275" s="150"/>
      <c r="DQZ275" s="150"/>
      <c r="DRA275" s="150"/>
      <c r="DRB275" s="150"/>
      <c r="DRC275" s="150"/>
      <c r="DRD275" s="150"/>
      <c r="DRE275" s="150"/>
      <c r="DRF275" s="150"/>
      <c r="DRG275" s="150"/>
      <c r="DRH275" s="150"/>
      <c r="DRI275" s="150"/>
      <c r="DRJ275" s="150"/>
      <c r="DRK275" s="150"/>
      <c r="DRL275" s="150"/>
      <c r="DRM275" s="150"/>
      <c r="DRN275" s="150"/>
      <c r="DRO275" s="150"/>
      <c r="DRP275" s="150"/>
      <c r="DRQ275" s="150"/>
      <c r="DRR275" s="150"/>
      <c r="DRS275" s="150"/>
      <c r="DRT275" s="150"/>
      <c r="DRU275" s="150"/>
      <c r="DRV275" s="150"/>
      <c r="DRW275" s="150"/>
      <c r="DRX275" s="150"/>
      <c r="DRY275" s="150"/>
      <c r="DRZ275" s="150"/>
      <c r="DSA275" s="150"/>
      <c r="DSB275" s="150"/>
      <c r="DSC275" s="150"/>
      <c r="DSD275" s="150"/>
      <c r="DSE275" s="150"/>
      <c r="DSF275" s="150"/>
      <c r="DSG275" s="150"/>
      <c r="DSH275" s="150"/>
      <c r="DSI275" s="150"/>
      <c r="DSJ275" s="150"/>
      <c r="DSK275" s="150"/>
      <c r="DSL275" s="150"/>
      <c r="DSM275" s="150"/>
      <c r="DSN275" s="150"/>
      <c r="DSO275" s="150"/>
      <c r="DSP275" s="150"/>
      <c r="DSQ275" s="150"/>
      <c r="DSR275" s="150"/>
      <c r="DSS275" s="150"/>
      <c r="DST275" s="150"/>
      <c r="DSU275" s="150"/>
      <c r="DSV275" s="150"/>
      <c r="DSW275" s="150"/>
      <c r="DSX275" s="150"/>
      <c r="DSY275" s="150"/>
      <c r="DSZ275" s="150"/>
      <c r="DTA275" s="150"/>
      <c r="DTB275" s="150"/>
      <c r="DTC275" s="150"/>
      <c r="DTD275" s="150"/>
      <c r="DTE275" s="150"/>
      <c r="DTF275" s="150"/>
      <c r="DTG275" s="150"/>
      <c r="DTH275" s="150"/>
      <c r="DTI275" s="150"/>
      <c r="DTJ275" s="150"/>
      <c r="DTK275" s="150"/>
      <c r="DTL275" s="150"/>
      <c r="DTM275" s="150"/>
      <c r="DTN275" s="150"/>
      <c r="DTO275" s="150"/>
      <c r="DTP275" s="150"/>
      <c r="DTQ275" s="150"/>
      <c r="DTR275" s="150"/>
      <c r="DTS275" s="150"/>
      <c r="DTT275" s="150"/>
      <c r="DTU275" s="150"/>
      <c r="DTV275" s="150"/>
      <c r="DTW275" s="150"/>
      <c r="DTX275" s="150"/>
      <c r="DTY275" s="150"/>
      <c r="DTZ275" s="150"/>
      <c r="DUA275" s="150"/>
      <c r="DUB275" s="150"/>
      <c r="DUC275" s="150"/>
      <c r="DUD275" s="150"/>
      <c r="DUE275" s="150"/>
      <c r="DUF275" s="150"/>
      <c r="DUG275" s="150"/>
      <c r="DUH275" s="150"/>
      <c r="DUI275" s="150"/>
      <c r="DUJ275" s="150"/>
      <c r="DUK275" s="150"/>
      <c r="DUL275" s="150"/>
      <c r="DUM275" s="150"/>
      <c r="DUN275" s="150"/>
      <c r="DUO275" s="150"/>
      <c r="DUP275" s="150"/>
      <c r="DUQ275" s="150"/>
      <c r="DUR275" s="150"/>
      <c r="DUS275" s="150"/>
      <c r="DUT275" s="150"/>
      <c r="DUU275" s="150"/>
      <c r="DUV275" s="150"/>
      <c r="DUW275" s="150"/>
      <c r="DUX275" s="150"/>
      <c r="DUY275" s="150"/>
      <c r="DUZ275" s="150"/>
      <c r="DVA275" s="150"/>
      <c r="DVB275" s="150"/>
      <c r="DVC275" s="150"/>
      <c r="DVD275" s="150"/>
      <c r="DVE275" s="150"/>
      <c r="DVF275" s="150"/>
      <c r="DVG275" s="150"/>
      <c r="DVH275" s="150"/>
      <c r="DVI275" s="150"/>
      <c r="DVJ275" s="150"/>
      <c r="DVK275" s="150"/>
      <c r="DVL275" s="150"/>
      <c r="DVM275" s="150"/>
      <c r="DVN275" s="150"/>
      <c r="DVO275" s="150"/>
      <c r="DVP275" s="150"/>
      <c r="DVQ275" s="150"/>
      <c r="DVR275" s="150"/>
      <c r="DVS275" s="150"/>
      <c r="DVT275" s="150"/>
      <c r="DVU275" s="150"/>
      <c r="DVV275" s="150"/>
      <c r="DVW275" s="150"/>
      <c r="DVX275" s="150"/>
      <c r="DVY275" s="150"/>
      <c r="DVZ275" s="150"/>
      <c r="DWA275" s="150"/>
      <c r="DWB275" s="150"/>
      <c r="DWC275" s="150"/>
      <c r="DWD275" s="150"/>
      <c r="DWE275" s="150"/>
      <c r="DWF275" s="150"/>
      <c r="DWG275" s="150"/>
      <c r="DWH275" s="150"/>
      <c r="DWI275" s="150"/>
      <c r="DWJ275" s="150"/>
      <c r="DWK275" s="150"/>
      <c r="DWL275" s="150"/>
      <c r="DWM275" s="150"/>
      <c r="DWN275" s="150"/>
      <c r="DWO275" s="150"/>
      <c r="DWP275" s="150"/>
      <c r="DWQ275" s="150"/>
      <c r="DWR275" s="150"/>
      <c r="DWS275" s="150"/>
      <c r="DWT275" s="150"/>
      <c r="DWU275" s="150"/>
      <c r="DWV275" s="150"/>
      <c r="DWW275" s="150"/>
      <c r="DWX275" s="150"/>
      <c r="DWY275" s="150"/>
      <c r="DWZ275" s="150"/>
      <c r="DXA275" s="150"/>
      <c r="DXB275" s="150"/>
      <c r="DXC275" s="150"/>
      <c r="DXD275" s="150"/>
      <c r="DXE275" s="150"/>
      <c r="DXF275" s="150"/>
      <c r="DXG275" s="150"/>
      <c r="DXH275" s="150"/>
      <c r="DXI275" s="150"/>
      <c r="DXJ275" s="150"/>
      <c r="DXK275" s="150"/>
      <c r="DXL275" s="150"/>
      <c r="DXM275" s="150"/>
      <c r="DXN275" s="150"/>
      <c r="DXO275" s="150"/>
      <c r="DXP275" s="150"/>
      <c r="DXQ275" s="150"/>
      <c r="DXR275" s="150"/>
      <c r="DXS275" s="150"/>
      <c r="DXT275" s="150"/>
      <c r="DXU275" s="150"/>
      <c r="DXV275" s="150"/>
      <c r="DXW275" s="150"/>
      <c r="DXX275" s="150"/>
      <c r="DXY275" s="150"/>
      <c r="DXZ275" s="150"/>
      <c r="DYA275" s="150"/>
      <c r="DYB275" s="150"/>
      <c r="DYC275" s="150"/>
      <c r="DYD275" s="150"/>
      <c r="DYE275" s="150"/>
      <c r="DYF275" s="150"/>
      <c r="DYG275" s="150"/>
      <c r="DYH275" s="150"/>
      <c r="DYI275" s="150"/>
      <c r="DYJ275" s="150"/>
      <c r="DYK275" s="150"/>
      <c r="DYL275" s="150"/>
      <c r="DYM275" s="150"/>
      <c r="DYN275" s="150"/>
      <c r="DYO275" s="150"/>
      <c r="DYP275" s="150"/>
      <c r="DYQ275" s="150"/>
      <c r="DYR275" s="150"/>
      <c r="DYS275" s="150"/>
      <c r="DYT275" s="150"/>
      <c r="DYU275" s="150"/>
      <c r="DYV275" s="150"/>
      <c r="DYW275" s="150"/>
      <c r="DYX275" s="150"/>
      <c r="DYY275" s="150"/>
      <c r="DYZ275" s="150"/>
      <c r="DZA275" s="150"/>
      <c r="DZB275" s="150"/>
      <c r="DZC275" s="150"/>
      <c r="DZD275" s="150"/>
      <c r="DZE275" s="150"/>
      <c r="DZF275" s="150"/>
      <c r="DZG275" s="150"/>
      <c r="DZH275" s="150"/>
      <c r="DZI275" s="150"/>
      <c r="DZJ275" s="150"/>
      <c r="DZK275" s="150"/>
      <c r="DZL275" s="150"/>
      <c r="DZM275" s="150"/>
      <c r="DZN275" s="150"/>
      <c r="DZO275" s="150"/>
      <c r="DZP275" s="150"/>
      <c r="DZQ275" s="150"/>
      <c r="DZR275" s="150"/>
      <c r="DZS275" s="150"/>
      <c r="DZT275" s="150"/>
      <c r="DZU275" s="150"/>
      <c r="DZV275" s="150"/>
      <c r="DZW275" s="150"/>
      <c r="DZX275" s="150"/>
      <c r="DZY275" s="150"/>
      <c r="DZZ275" s="150"/>
      <c r="EAA275" s="150"/>
      <c r="EAB275" s="150"/>
      <c r="EAC275" s="150"/>
      <c r="EAD275" s="150"/>
      <c r="EAE275" s="150"/>
      <c r="EAF275" s="150"/>
      <c r="EAG275" s="150"/>
      <c r="EAH275" s="150"/>
      <c r="EAI275" s="150"/>
      <c r="EAJ275" s="150"/>
      <c r="EAK275" s="150"/>
      <c r="EAL275" s="150"/>
      <c r="EAM275" s="150"/>
      <c r="EAN275" s="150"/>
      <c r="EAO275" s="150"/>
      <c r="EAP275" s="150"/>
      <c r="EAQ275" s="150"/>
      <c r="EAR275" s="150"/>
      <c r="EAS275" s="150"/>
      <c r="EAT275" s="150"/>
      <c r="EAU275" s="150"/>
      <c r="EAV275" s="150"/>
      <c r="EAW275" s="150"/>
      <c r="EAX275" s="150"/>
      <c r="EAY275" s="150"/>
      <c r="EAZ275" s="150"/>
      <c r="EBA275" s="150"/>
      <c r="EBB275" s="150"/>
      <c r="EBC275" s="150"/>
      <c r="EBD275" s="150"/>
      <c r="EBE275" s="150"/>
      <c r="EBF275" s="150"/>
      <c r="EBG275" s="150"/>
      <c r="EBH275" s="150"/>
      <c r="EBI275" s="150"/>
      <c r="EBJ275" s="150"/>
      <c r="EBK275" s="150"/>
      <c r="EBL275" s="150"/>
      <c r="EBM275" s="150"/>
      <c r="EBN275" s="150"/>
      <c r="EBO275" s="150"/>
      <c r="EBP275" s="150"/>
      <c r="EBQ275" s="150"/>
      <c r="EBR275" s="150"/>
      <c r="EBS275" s="150"/>
      <c r="EBT275" s="150"/>
      <c r="EBU275" s="150"/>
      <c r="EBV275" s="150"/>
      <c r="EBW275" s="150"/>
      <c r="EBX275" s="150"/>
      <c r="EBY275" s="150"/>
      <c r="EBZ275" s="150"/>
      <c r="ECA275" s="150"/>
      <c r="ECB275" s="150"/>
      <c r="ECC275" s="150"/>
      <c r="ECD275" s="150"/>
      <c r="ECE275" s="150"/>
      <c r="ECF275" s="150"/>
      <c r="ECG275" s="150"/>
      <c r="ECH275" s="150"/>
      <c r="ECI275" s="150"/>
      <c r="ECJ275" s="150"/>
      <c r="ECK275" s="150"/>
      <c r="ECL275" s="150"/>
      <c r="ECM275" s="150"/>
      <c r="ECN275" s="150"/>
      <c r="ECO275" s="150"/>
      <c r="ECP275" s="150"/>
      <c r="ECQ275" s="150"/>
      <c r="ECR275" s="150"/>
      <c r="ECS275" s="150"/>
      <c r="ECT275" s="150"/>
      <c r="ECU275" s="150"/>
      <c r="ECV275" s="150"/>
      <c r="ECW275" s="150"/>
      <c r="ECX275" s="150"/>
      <c r="ECY275" s="150"/>
      <c r="ECZ275" s="150"/>
      <c r="EDA275" s="150"/>
      <c r="EDB275" s="150"/>
      <c r="EDC275" s="150"/>
      <c r="EDD275" s="150"/>
      <c r="EDE275" s="150"/>
      <c r="EDF275" s="150"/>
      <c r="EDG275" s="150"/>
      <c r="EDH275" s="150"/>
      <c r="EDI275" s="150"/>
      <c r="EDJ275" s="150"/>
      <c r="EDK275" s="150"/>
      <c r="EDL275" s="150"/>
      <c r="EDM275" s="150"/>
      <c r="EDN275" s="150"/>
      <c r="EDO275" s="150"/>
      <c r="EDP275" s="150"/>
      <c r="EDQ275" s="150"/>
      <c r="EDR275" s="150"/>
      <c r="EDS275" s="150"/>
      <c r="EDT275" s="150"/>
      <c r="EDU275" s="150"/>
      <c r="EDV275" s="150"/>
      <c r="EDW275" s="150"/>
      <c r="EDX275" s="150"/>
      <c r="EDY275" s="150"/>
      <c r="EDZ275" s="150"/>
      <c r="EEA275" s="150"/>
      <c r="EEB275" s="150"/>
      <c r="EEC275" s="150"/>
      <c r="EED275" s="150"/>
      <c r="EEE275" s="150"/>
      <c r="EEF275" s="150"/>
      <c r="EEG275" s="150"/>
      <c r="EEH275" s="150"/>
      <c r="EEI275" s="150"/>
      <c r="EEJ275" s="150"/>
      <c r="EEK275" s="150"/>
      <c r="EEL275" s="150"/>
      <c r="EEM275" s="150"/>
      <c r="EEN275" s="150"/>
      <c r="EEO275" s="150"/>
      <c r="EEP275" s="150"/>
      <c r="EEQ275" s="150"/>
      <c r="EER275" s="150"/>
      <c r="EES275" s="150"/>
      <c r="EET275" s="150"/>
      <c r="EEU275" s="150"/>
      <c r="EEV275" s="150"/>
      <c r="EEW275" s="150"/>
      <c r="EEX275" s="150"/>
      <c r="EEY275" s="150"/>
      <c r="EEZ275" s="150"/>
      <c r="EFA275" s="150"/>
      <c r="EFB275" s="150"/>
      <c r="EFC275" s="150"/>
      <c r="EFD275" s="150"/>
      <c r="EFE275" s="150"/>
      <c r="EFF275" s="150"/>
      <c r="EFG275" s="150"/>
      <c r="EFH275" s="150"/>
      <c r="EFI275" s="150"/>
      <c r="EFJ275" s="150"/>
      <c r="EFK275" s="150"/>
      <c r="EFL275" s="150"/>
      <c r="EFM275" s="150"/>
      <c r="EFN275" s="150"/>
      <c r="EFO275" s="150"/>
      <c r="EFP275" s="150"/>
      <c r="EFQ275" s="150"/>
      <c r="EFR275" s="150"/>
      <c r="EFS275" s="150"/>
      <c r="EFT275" s="150"/>
      <c r="EFU275" s="150"/>
      <c r="EFV275" s="150"/>
      <c r="EFW275" s="150"/>
      <c r="EFX275" s="150"/>
      <c r="EFY275" s="150"/>
      <c r="EFZ275" s="150"/>
      <c r="EGA275" s="150"/>
      <c r="EGB275" s="150"/>
      <c r="EGC275" s="150"/>
      <c r="EGD275" s="150"/>
      <c r="EGE275" s="150"/>
      <c r="EGF275" s="150"/>
      <c r="EGG275" s="150"/>
      <c r="EGH275" s="150"/>
      <c r="EGI275" s="150"/>
      <c r="EGJ275" s="150"/>
      <c r="EGK275" s="150"/>
      <c r="EGL275" s="150"/>
      <c r="EGM275" s="150"/>
      <c r="EGN275" s="150"/>
      <c r="EGO275" s="150"/>
      <c r="EGP275" s="150"/>
      <c r="EGQ275" s="150"/>
      <c r="EGR275" s="150"/>
      <c r="EGS275" s="150"/>
      <c r="EGT275" s="150"/>
      <c r="EGU275" s="150"/>
      <c r="EGV275" s="150"/>
      <c r="EGW275" s="150"/>
      <c r="EGX275" s="150"/>
      <c r="EGY275" s="150"/>
      <c r="EGZ275" s="150"/>
      <c r="EHA275" s="150"/>
      <c r="EHB275" s="150"/>
      <c r="EHC275" s="150"/>
      <c r="EHD275" s="150"/>
      <c r="EHE275" s="150"/>
      <c r="EHF275" s="150"/>
      <c r="EHG275" s="150"/>
      <c r="EHH275" s="150"/>
      <c r="EHI275" s="150"/>
      <c r="EHJ275" s="150"/>
      <c r="EHK275" s="150"/>
      <c r="EHL275" s="150"/>
      <c r="EHM275" s="150"/>
      <c r="EHN275" s="150"/>
      <c r="EHO275" s="150"/>
      <c r="EHP275" s="150"/>
      <c r="EHQ275" s="150"/>
      <c r="EHR275" s="150"/>
      <c r="EHS275" s="150"/>
      <c r="EHT275" s="150"/>
      <c r="EHU275" s="150"/>
      <c r="EHV275" s="150"/>
      <c r="EHW275" s="150"/>
      <c r="EHX275" s="150"/>
      <c r="EHY275" s="150"/>
      <c r="EHZ275" s="150"/>
      <c r="EIA275" s="150"/>
      <c r="EIB275" s="150"/>
      <c r="EIC275" s="150"/>
      <c r="EID275" s="150"/>
      <c r="EIE275" s="150"/>
      <c r="EIF275" s="150"/>
      <c r="EIG275" s="150"/>
      <c r="EIH275" s="150"/>
      <c r="EII275" s="150"/>
      <c r="EIJ275" s="150"/>
      <c r="EIK275" s="150"/>
      <c r="EIL275" s="150"/>
      <c r="EIM275" s="150"/>
      <c r="EIN275" s="150"/>
      <c r="EIO275" s="150"/>
      <c r="EIP275" s="150"/>
      <c r="EIQ275" s="150"/>
      <c r="EIR275" s="150"/>
      <c r="EIS275" s="150"/>
      <c r="EIT275" s="150"/>
      <c r="EIU275" s="150"/>
      <c r="EIV275" s="150"/>
      <c r="EIW275" s="150"/>
      <c r="EIX275" s="150"/>
      <c r="EIY275" s="150"/>
      <c r="EIZ275" s="150"/>
      <c r="EJA275" s="150"/>
      <c r="EJB275" s="150"/>
      <c r="EJC275" s="150"/>
      <c r="EJD275" s="150"/>
      <c r="EJE275" s="150"/>
      <c r="EJF275" s="150"/>
      <c r="EJG275" s="150"/>
      <c r="EJH275" s="150"/>
      <c r="EJI275" s="150"/>
      <c r="EJJ275" s="150"/>
      <c r="EJK275" s="150"/>
      <c r="EJL275" s="150"/>
      <c r="EJM275" s="150"/>
      <c r="EJN275" s="150"/>
      <c r="EJO275" s="150"/>
      <c r="EJP275" s="150"/>
      <c r="EJQ275" s="150"/>
      <c r="EJR275" s="150"/>
      <c r="EJS275" s="150"/>
      <c r="EJT275" s="150"/>
      <c r="EJU275" s="150"/>
      <c r="EJV275" s="150"/>
      <c r="EJW275" s="150"/>
      <c r="EJX275" s="150"/>
      <c r="EJY275" s="150"/>
      <c r="EJZ275" s="150"/>
      <c r="EKA275" s="150"/>
      <c r="EKB275" s="150"/>
      <c r="EKC275" s="150"/>
      <c r="EKD275" s="150"/>
      <c r="EKE275" s="150"/>
      <c r="EKF275" s="150"/>
      <c r="EKG275" s="150"/>
      <c r="EKH275" s="150"/>
      <c r="EKI275" s="150"/>
      <c r="EKJ275" s="150"/>
      <c r="EKK275" s="150"/>
      <c r="EKL275" s="150"/>
      <c r="EKM275" s="150"/>
      <c r="EKN275" s="150"/>
      <c r="EKO275" s="150"/>
      <c r="EKP275" s="150"/>
      <c r="EKQ275" s="150"/>
      <c r="EKR275" s="150"/>
      <c r="EKS275" s="150"/>
      <c r="EKT275" s="150"/>
      <c r="EKU275" s="150"/>
      <c r="EKV275" s="150"/>
      <c r="EKW275" s="150"/>
      <c r="EKX275" s="150"/>
      <c r="EKY275" s="150"/>
      <c r="EKZ275" s="150"/>
      <c r="ELA275" s="150"/>
      <c r="ELB275" s="150"/>
      <c r="ELC275" s="150"/>
      <c r="ELD275" s="150"/>
      <c r="ELE275" s="150"/>
      <c r="ELF275" s="150"/>
      <c r="ELG275" s="150"/>
      <c r="ELH275" s="150"/>
      <c r="ELI275" s="150"/>
      <c r="ELJ275" s="150"/>
      <c r="ELK275" s="150"/>
      <c r="ELL275" s="150"/>
      <c r="ELM275" s="150"/>
      <c r="ELN275" s="150"/>
      <c r="ELO275" s="150"/>
      <c r="ELP275" s="150"/>
      <c r="ELQ275" s="150"/>
      <c r="ELR275" s="150"/>
      <c r="ELS275" s="150"/>
      <c r="ELT275" s="150"/>
      <c r="ELU275" s="150"/>
      <c r="ELV275" s="150"/>
      <c r="ELW275" s="150"/>
      <c r="ELX275" s="150"/>
      <c r="ELY275" s="150"/>
      <c r="ELZ275" s="150"/>
      <c r="EMA275" s="150"/>
      <c r="EMB275" s="150"/>
      <c r="EMC275" s="150"/>
      <c r="EMD275" s="150"/>
      <c r="EME275" s="150"/>
      <c r="EMF275" s="150"/>
      <c r="EMG275" s="150"/>
      <c r="EMH275" s="150"/>
      <c r="EMI275" s="150"/>
      <c r="EMJ275" s="150"/>
      <c r="EMK275" s="150"/>
      <c r="EML275" s="150"/>
      <c r="EMM275" s="150"/>
      <c r="EMN275" s="150"/>
      <c r="EMO275" s="150"/>
      <c r="EMP275" s="150"/>
      <c r="EMQ275" s="150"/>
      <c r="EMR275" s="150"/>
      <c r="EMS275" s="150"/>
      <c r="EMT275" s="150"/>
      <c r="EMU275" s="150"/>
      <c r="EMV275" s="150"/>
      <c r="EMW275" s="150"/>
      <c r="EMX275" s="150"/>
      <c r="EMY275" s="150"/>
      <c r="EMZ275" s="150"/>
      <c r="ENA275" s="150"/>
      <c r="ENB275" s="150"/>
      <c r="ENC275" s="150"/>
      <c r="END275" s="150"/>
      <c r="ENE275" s="150"/>
      <c r="ENF275" s="150"/>
      <c r="ENG275" s="150"/>
      <c r="ENH275" s="150"/>
      <c r="ENI275" s="150"/>
      <c r="ENJ275" s="150"/>
      <c r="ENK275" s="150"/>
      <c r="ENL275" s="150"/>
      <c r="ENM275" s="150"/>
      <c r="ENN275" s="150"/>
      <c r="ENO275" s="150"/>
      <c r="ENP275" s="150"/>
      <c r="ENQ275" s="150"/>
      <c r="ENR275" s="150"/>
      <c r="ENS275" s="150"/>
      <c r="ENT275" s="150"/>
      <c r="ENU275" s="150"/>
      <c r="ENV275" s="150"/>
      <c r="ENW275" s="150"/>
      <c r="ENX275" s="150"/>
      <c r="ENY275" s="150"/>
      <c r="ENZ275" s="150"/>
      <c r="EOA275" s="150"/>
      <c r="EOB275" s="150"/>
      <c r="EOC275" s="150"/>
      <c r="EOD275" s="150"/>
      <c r="EOE275" s="150"/>
      <c r="EOF275" s="150"/>
      <c r="EOG275" s="150"/>
      <c r="EOH275" s="150"/>
      <c r="EOI275" s="150"/>
      <c r="EOJ275" s="150"/>
      <c r="EOK275" s="150"/>
      <c r="EOL275" s="150"/>
      <c r="EOM275" s="150"/>
      <c r="EON275" s="150"/>
      <c r="EOO275" s="150"/>
      <c r="EOP275" s="150"/>
      <c r="EOQ275" s="150"/>
      <c r="EOR275" s="150"/>
      <c r="EOS275" s="150"/>
      <c r="EOT275" s="150"/>
      <c r="EOU275" s="150"/>
      <c r="EOV275" s="150"/>
      <c r="EOW275" s="150"/>
      <c r="EOX275" s="150"/>
      <c r="EOY275" s="150"/>
      <c r="EOZ275" s="150"/>
      <c r="EPA275" s="150"/>
      <c r="EPB275" s="150"/>
      <c r="EPC275" s="150"/>
      <c r="EPD275" s="150"/>
      <c r="EPE275" s="150"/>
      <c r="EPF275" s="150"/>
      <c r="EPG275" s="150"/>
      <c r="EPH275" s="150"/>
      <c r="EPI275" s="150"/>
      <c r="EPJ275" s="150"/>
      <c r="EPK275" s="150"/>
      <c r="EPL275" s="150"/>
      <c r="EPM275" s="150"/>
      <c r="EPN275" s="150"/>
      <c r="EPO275" s="150"/>
      <c r="EPP275" s="150"/>
      <c r="EPQ275" s="150"/>
      <c r="EPR275" s="150"/>
      <c r="EPS275" s="150"/>
      <c r="EPT275" s="150"/>
      <c r="EPU275" s="150"/>
      <c r="EPV275" s="150"/>
      <c r="EPW275" s="150"/>
      <c r="EPX275" s="150"/>
      <c r="EPY275" s="150"/>
      <c r="EPZ275" s="150"/>
      <c r="EQA275" s="150"/>
      <c r="EQB275" s="150"/>
      <c r="EQC275" s="150"/>
      <c r="EQD275" s="150"/>
      <c r="EQE275" s="150"/>
      <c r="EQF275" s="150"/>
      <c r="EQG275" s="150"/>
      <c r="EQH275" s="150"/>
      <c r="EQI275" s="150"/>
      <c r="EQJ275" s="150"/>
      <c r="EQK275" s="150"/>
      <c r="EQL275" s="150"/>
      <c r="EQM275" s="150"/>
      <c r="EQN275" s="150"/>
      <c r="EQO275" s="150"/>
      <c r="EQP275" s="150"/>
      <c r="EQQ275" s="150"/>
      <c r="EQR275" s="150"/>
      <c r="EQS275" s="150"/>
      <c r="EQT275" s="150"/>
      <c r="EQU275" s="150"/>
      <c r="EQV275" s="150"/>
      <c r="EQW275" s="150"/>
      <c r="EQX275" s="150"/>
      <c r="EQY275" s="150"/>
      <c r="EQZ275" s="150"/>
      <c r="ERA275" s="150"/>
      <c r="ERB275" s="150"/>
      <c r="ERC275" s="150"/>
      <c r="ERD275" s="150"/>
      <c r="ERE275" s="150"/>
      <c r="ERF275" s="150"/>
      <c r="ERG275" s="150"/>
      <c r="ERH275" s="150"/>
      <c r="ERI275" s="150"/>
      <c r="ERJ275" s="150"/>
      <c r="ERK275" s="150"/>
      <c r="ERL275" s="150"/>
      <c r="ERM275" s="150"/>
      <c r="ERN275" s="150"/>
      <c r="ERO275" s="150"/>
      <c r="ERP275" s="150"/>
      <c r="ERQ275" s="150"/>
      <c r="ERR275" s="150"/>
      <c r="ERS275" s="150"/>
      <c r="ERT275" s="150"/>
      <c r="ERU275" s="150"/>
      <c r="ERV275" s="150"/>
      <c r="ERW275" s="150"/>
      <c r="ERX275" s="150"/>
      <c r="ERY275" s="150"/>
      <c r="ERZ275" s="150"/>
      <c r="ESA275" s="150"/>
      <c r="ESB275" s="150"/>
      <c r="ESC275" s="150"/>
      <c r="ESD275" s="150"/>
      <c r="ESE275" s="150"/>
      <c r="ESF275" s="150"/>
      <c r="ESG275" s="150"/>
      <c r="ESH275" s="150"/>
      <c r="ESI275" s="150"/>
      <c r="ESJ275" s="150"/>
      <c r="ESK275" s="150"/>
      <c r="ESL275" s="150"/>
      <c r="ESM275" s="150"/>
      <c r="ESN275" s="150"/>
      <c r="ESO275" s="150"/>
      <c r="ESP275" s="150"/>
      <c r="ESQ275" s="150"/>
      <c r="ESR275" s="150"/>
      <c r="ESS275" s="150"/>
      <c r="EST275" s="150"/>
      <c r="ESU275" s="150"/>
      <c r="ESV275" s="150"/>
      <c r="ESW275" s="150"/>
      <c r="ESX275" s="150"/>
      <c r="ESY275" s="150"/>
      <c r="ESZ275" s="150"/>
      <c r="ETA275" s="150"/>
      <c r="ETB275" s="150"/>
      <c r="ETC275" s="150"/>
      <c r="ETD275" s="150"/>
      <c r="ETE275" s="150"/>
      <c r="ETF275" s="150"/>
      <c r="ETG275" s="150"/>
      <c r="ETH275" s="150"/>
      <c r="ETI275" s="150"/>
      <c r="ETJ275" s="150"/>
      <c r="ETK275" s="150"/>
      <c r="ETL275" s="150"/>
      <c r="ETM275" s="150"/>
      <c r="ETN275" s="150"/>
      <c r="ETO275" s="150"/>
      <c r="ETP275" s="150"/>
      <c r="ETQ275" s="150"/>
      <c r="ETR275" s="150"/>
      <c r="ETS275" s="150"/>
      <c r="ETT275" s="150"/>
      <c r="ETU275" s="150"/>
      <c r="ETV275" s="150"/>
      <c r="ETW275" s="150"/>
      <c r="ETX275" s="150"/>
      <c r="ETY275" s="150"/>
      <c r="ETZ275" s="150"/>
      <c r="EUA275" s="150"/>
      <c r="EUB275" s="150"/>
      <c r="EUC275" s="150"/>
      <c r="EUD275" s="150"/>
      <c r="EUE275" s="150"/>
      <c r="EUF275" s="150"/>
      <c r="EUG275" s="150"/>
      <c r="EUH275" s="150"/>
      <c r="EUI275" s="150"/>
      <c r="EUJ275" s="150"/>
      <c r="EUK275" s="150"/>
      <c r="EUL275" s="150"/>
      <c r="EUM275" s="150"/>
      <c r="EUN275" s="150"/>
      <c r="EUO275" s="150"/>
      <c r="EUP275" s="150"/>
      <c r="EUQ275" s="150"/>
      <c r="EUR275" s="150"/>
      <c r="EUS275" s="150"/>
      <c r="EUT275" s="150"/>
      <c r="EUU275" s="150"/>
      <c r="EUV275" s="150"/>
      <c r="EUW275" s="150"/>
      <c r="EUX275" s="150"/>
      <c r="EUY275" s="150"/>
      <c r="EUZ275" s="150"/>
      <c r="EVA275" s="150"/>
      <c r="EVB275" s="150"/>
      <c r="EVC275" s="150"/>
      <c r="EVD275" s="150"/>
      <c r="EVE275" s="150"/>
      <c r="EVF275" s="150"/>
      <c r="EVG275" s="150"/>
      <c r="EVH275" s="150"/>
      <c r="EVI275" s="150"/>
      <c r="EVJ275" s="150"/>
      <c r="EVK275" s="150"/>
      <c r="EVL275" s="150"/>
      <c r="EVM275" s="150"/>
      <c r="EVN275" s="150"/>
      <c r="EVO275" s="150"/>
      <c r="EVP275" s="150"/>
      <c r="EVQ275" s="150"/>
      <c r="EVR275" s="150"/>
      <c r="EVS275" s="150"/>
      <c r="EVT275" s="150"/>
      <c r="EVU275" s="150"/>
      <c r="EVV275" s="150"/>
      <c r="EVW275" s="150"/>
      <c r="EVX275" s="150"/>
      <c r="EVY275" s="150"/>
      <c r="EVZ275" s="150"/>
      <c r="EWA275" s="150"/>
      <c r="EWB275" s="150"/>
      <c r="EWC275" s="150"/>
      <c r="EWD275" s="150"/>
      <c r="EWE275" s="150"/>
      <c r="EWF275" s="150"/>
      <c r="EWG275" s="150"/>
      <c r="EWH275" s="150"/>
      <c r="EWI275" s="150"/>
      <c r="EWJ275" s="150"/>
      <c r="EWK275" s="150"/>
      <c r="EWL275" s="150"/>
      <c r="EWM275" s="150"/>
      <c r="EWN275" s="150"/>
      <c r="EWO275" s="150"/>
      <c r="EWP275" s="150"/>
      <c r="EWQ275" s="150"/>
      <c r="EWR275" s="150"/>
      <c r="EWS275" s="150"/>
      <c r="EWT275" s="150"/>
      <c r="EWU275" s="150"/>
      <c r="EWV275" s="150"/>
      <c r="EWW275" s="150"/>
      <c r="EWX275" s="150"/>
      <c r="EWY275" s="150"/>
      <c r="EWZ275" s="150"/>
      <c r="EXA275" s="150"/>
      <c r="EXB275" s="150"/>
      <c r="EXC275" s="150"/>
      <c r="EXD275" s="150"/>
      <c r="EXE275" s="150"/>
      <c r="EXF275" s="150"/>
      <c r="EXG275" s="150"/>
      <c r="EXH275" s="150"/>
      <c r="EXI275" s="150"/>
      <c r="EXJ275" s="150"/>
      <c r="EXK275" s="150"/>
      <c r="EXL275" s="150"/>
      <c r="EXM275" s="150"/>
      <c r="EXN275" s="150"/>
      <c r="EXO275" s="150"/>
      <c r="EXP275" s="150"/>
      <c r="EXQ275" s="150"/>
      <c r="EXR275" s="150"/>
      <c r="EXS275" s="150"/>
      <c r="EXT275" s="150"/>
      <c r="EXU275" s="150"/>
      <c r="EXV275" s="150"/>
      <c r="EXW275" s="150"/>
      <c r="EXX275" s="150"/>
      <c r="EXY275" s="150"/>
      <c r="EXZ275" s="150"/>
      <c r="EYA275" s="150"/>
      <c r="EYB275" s="150"/>
      <c r="EYC275" s="150"/>
      <c r="EYD275" s="150"/>
      <c r="EYE275" s="150"/>
      <c r="EYF275" s="150"/>
      <c r="EYG275" s="150"/>
      <c r="EYH275" s="150"/>
      <c r="EYI275" s="150"/>
      <c r="EYJ275" s="150"/>
      <c r="EYK275" s="150"/>
      <c r="EYL275" s="150"/>
      <c r="EYM275" s="150"/>
      <c r="EYN275" s="150"/>
      <c r="EYO275" s="150"/>
      <c r="EYP275" s="150"/>
      <c r="EYQ275" s="150"/>
      <c r="EYR275" s="150"/>
      <c r="EYS275" s="150"/>
      <c r="EYT275" s="150"/>
      <c r="EYU275" s="150"/>
      <c r="EYV275" s="150"/>
      <c r="EYW275" s="150"/>
      <c r="EYX275" s="150"/>
      <c r="EYY275" s="150"/>
      <c r="EYZ275" s="150"/>
      <c r="EZA275" s="150"/>
      <c r="EZB275" s="150"/>
      <c r="EZC275" s="150"/>
      <c r="EZD275" s="150"/>
      <c r="EZE275" s="150"/>
      <c r="EZF275" s="150"/>
      <c r="EZG275" s="150"/>
      <c r="EZH275" s="150"/>
      <c r="EZI275" s="150"/>
      <c r="EZJ275" s="150"/>
      <c r="EZK275" s="150"/>
      <c r="EZL275" s="150"/>
      <c r="EZM275" s="150"/>
      <c r="EZN275" s="150"/>
      <c r="EZO275" s="150"/>
      <c r="EZP275" s="150"/>
      <c r="EZQ275" s="150"/>
      <c r="EZR275" s="150"/>
      <c r="EZS275" s="150"/>
      <c r="EZT275" s="150"/>
      <c r="EZU275" s="150"/>
      <c r="EZV275" s="150"/>
      <c r="EZW275" s="150"/>
      <c r="EZX275" s="150"/>
      <c r="EZY275" s="150"/>
      <c r="EZZ275" s="150"/>
      <c r="FAA275" s="150"/>
      <c r="FAB275" s="150"/>
      <c r="FAC275" s="150"/>
      <c r="FAD275" s="150"/>
      <c r="FAE275" s="150"/>
      <c r="FAF275" s="150"/>
      <c r="FAG275" s="150"/>
      <c r="FAH275" s="150"/>
      <c r="FAI275" s="150"/>
      <c r="FAJ275" s="150"/>
      <c r="FAK275" s="150"/>
      <c r="FAL275" s="150"/>
      <c r="FAM275" s="150"/>
      <c r="FAN275" s="150"/>
      <c r="FAO275" s="150"/>
      <c r="FAP275" s="150"/>
      <c r="FAQ275" s="150"/>
      <c r="FAR275" s="150"/>
      <c r="FAS275" s="150"/>
      <c r="FAT275" s="150"/>
      <c r="FAU275" s="150"/>
      <c r="FAV275" s="150"/>
      <c r="FAW275" s="150"/>
      <c r="FAX275" s="150"/>
      <c r="FAY275" s="150"/>
      <c r="FAZ275" s="150"/>
      <c r="FBA275" s="150"/>
      <c r="FBB275" s="150"/>
      <c r="FBC275" s="150"/>
      <c r="FBD275" s="150"/>
      <c r="FBE275" s="150"/>
      <c r="FBF275" s="150"/>
      <c r="FBG275" s="150"/>
      <c r="FBH275" s="150"/>
      <c r="FBI275" s="150"/>
      <c r="FBJ275" s="150"/>
      <c r="FBK275" s="150"/>
      <c r="FBL275" s="150"/>
      <c r="FBM275" s="150"/>
      <c r="FBN275" s="150"/>
      <c r="FBO275" s="150"/>
      <c r="FBP275" s="150"/>
      <c r="FBQ275" s="150"/>
      <c r="FBR275" s="150"/>
      <c r="FBS275" s="150"/>
      <c r="FBT275" s="150"/>
      <c r="FBU275" s="150"/>
      <c r="FBV275" s="150"/>
      <c r="FBW275" s="150"/>
      <c r="FBX275" s="150"/>
      <c r="FBY275" s="150"/>
      <c r="FBZ275" s="150"/>
      <c r="FCA275" s="150"/>
      <c r="FCB275" s="150"/>
      <c r="FCC275" s="150"/>
      <c r="FCD275" s="150"/>
      <c r="FCE275" s="150"/>
      <c r="FCF275" s="150"/>
      <c r="FCG275" s="150"/>
      <c r="FCH275" s="150"/>
      <c r="FCI275" s="150"/>
      <c r="FCJ275" s="150"/>
      <c r="FCK275" s="150"/>
      <c r="FCL275" s="150"/>
      <c r="FCM275" s="150"/>
      <c r="FCN275" s="150"/>
      <c r="FCO275" s="150"/>
      <c r="FCP275" s="150"/>
      <c r="FCQ275" s="150"/>
      <c r="FCR275" s="150"/>
      <c r="FCS275" s="150"/>
      <c r="FCT275" s="150"/>
      <c r="FCU275" s="150"/>
      <c r="FCV275" s="150"/>
      <c r="FCW275" s="150"/>
      <c r="FCX275" s="150"/>
      <c r="FCY275" s="150"/>
      <c r="FCZ275" s="150"/>
      <c r="FDA275" s="150"/>
      <c r="FDB275" s="150"/>
      <c r="FDC275" s="150"/>
      <c r="FDD275" s="150"/>
      <c r="FDE275" s="150"/>
      <c r="FDF275" s="150"/>
      <c r="FDG275" s="150"/>
      <c r="FDH275" s="150"/>
      <c r="FDI275" s="150"/>
      <c r="FDJ275" s="150"/>
      <c r="FDK275" s="150"/>
      <c r="FDL275" s="150"/>
      <c r="FDM275" s="150"/>
      <c r="FDN275" s="150"/>
      <c r="FDO275" s="150"/>
      <c r="FDP275" s="150"/>
      <c r="FDQ275" s="150"/>
      <c r="FDR275" s="150"/>
      <c r="FDS275" s="150"/>
      <c r="FDT275" s="150"/>
      <c r="FDU275" s="150"/>
      <c r="FDV275" s="150"/>
      <c r="FDW275" s="150"/>
      <c r="FDX275" s="150"/>
      <c r="FDY275" s="150"/>
      <c r="FDZ275" s="150"/>
      <c r="FEA275" s="150"/>
      <c r="FEB275" s="150"/>
      <c r="FEC275" s="150"/>
      <c r="FED275" s="150"/>
      <c r="FEE275" s="150"/>
      <c r="FEF275" s="150"/>
      <c r="FEG275" s="150"/>
      <c r="FEH275" s="150"/>
      <c r="FEI275" s="150"/>
      <c r="FEJ275" s="150"/>
      <c r="FEK275" s="150"/>
      <c r="FEL275" s="150"/>
      <c r="FEM275" s="150"/>
      <c r="FEN275" s="150"/>
      <c r="FEO275" s="150"/>
      <c r="FEP275" s="150"/>
      <c r="FEQ275" s="150"/>
      <c r="FER275" s="150"/>
      <c r="FES275" s="150"/>
      <c r="FET275" s="150"/>
      <c r="FEU275" s="150"/>
      <c r="FEV275" s="150"/>
      <c r="FEW275" s="150"/>
      <c r="FEX275" s="150"/>
      <c r="FEY275" s="150"/>
      <c r="FEZ275" s="150"/>
      <c r="FFA275" s="150"/>
      <c r="FFB275" s="150"/>
      <c r="FFC275" s="150"/>
      <c r="FFD275" s="150"/>
      <c r="FFE275" s="150"/>
      <c r="FFF275" s="150"/>
      <c r="FFG275" s="150"/>
      <c r="FFH275" s="150"/>
      <c r="FFI275" s="150"/>
      <c r="FFJ275" s="150"/>
      <c r="FFK275" s="150"/>
      <c r="FFL275" s="150"/>
      <c r="FFM275" s="150"/>
      <c r="FFN275" s="150"/>
      <c r="FFO275" s="150"/>
      <c r="FFP275" s="150"/>
      <c r="FFQ275" s="150"/>
      <c r="FFR275" s="150"/>
      <c r="FFS275" s="150"/>
      <c r="FFT275" s="150"/>
      <c r="FFU275" s="150"/>
      <c r="FFV275" s="150"/>
      <c r="FFW275" s="150"/>
      <c r="FFX275" s="150"/>
      <c r="FFY275" s="150"/>
      <c r="FFZ275" s="150"/>
      <c r="FGA275" s="150"/>
      <c r="FGB275" s="150"/>
      <c r="FGC275" s="150"/>
      <c r="FGD275" s="150"/>
      <c r="FGE275" s="150"/>
      <c r="FGF275" s="150"/>
      <c r="FGG275" s="150"/>
      <c r="FGH275" s="150"/>
      <c r="FGI275" s="150"/>
      <c r="FGJ275" s="150"/>
      <c r="FGK275" s="150"/>
      <c r="FGL275" s="150"/>
      <c r="FGM275" s="150"/>
      <c r="FGN275" s="150"/>
      <c r="FGO275" s="150"/>
      <c r="FGP275" s="150"/>
      <c r="FGQ275" s="150"/>
      <c r="FGR275" s="150"/>
      <c r="FGS275" s="150"/>
      <c r="FGT275" s="150"/>
      <c r="FGU275" s="150"/>
      <c r="FGV275" s="150"/>
      <c r="FGW275" s="150"/>
      <c r="FGX275" s="150"/>
      <c r="FGY275" s="150"/>
      <c r="FGZ275" s="150"/>
      <c r="FHA275" s="150"/>
      <c r="FHB275" s="150"/>
      <c r="FHC275" s="150"/>
      <c r="FHD275" s="150"/>
      <c r="FHE275" s="150"/>
      <c r="FHF275" s="150"/>
      <c r="FHG275" s="150"/>
      <c r="FHH275" s="150"/>
      <c r="FHI275" s="150"/>
      <c r="FHJ275" s="150"/>
      <c r="FHK275" s="150"/>
      <c r="FHL275" s="150"/>
      <c r="FHM275" s="150"/>
      <c r="FHN275" s="150"/>
      <c r="FHO275" s="150"/>
      <c r="FHP275" s="150"/>
      <c r="FHQ275" s="150"/>
      <c r="FHR275" s="150"/>
      <c r="FHS275" s="150"/>
      <c r="FHT275" s="150"/>
      <c r="FHU275" s="150"/>
      <c r="FHV275" s="150"/>
      <c r="FHW275" s="150"/>
      <c r="FHX275" s="150"/>
      <c r="FHY275" s="150"/>
      <c r="FHZ275" s="150"/>
      <c r="FIA275" s="150"/>
      <c r="FIB275" s="150"/>
      <c r="FIC275" s="150"/>
      <c r="FID275" s="150"/>
      <c r="FIE275" s="150"/>
      <c r="FIF275" s="150"/>
      <c r="FIG275" s="150"/>
      <c r="FIH275" s="150"/>
      <c r="FII275" s="150"/>
      <c r="FIJ275" s="150"/>
      <c r="FIK275" s="150"/>
      <c r="FIL275" s="150"/>
      <c r="FIM275" s="150"/>
      <c r="FIN275" s="150"/>
      <c r="FIO275" s="150"/>
      <c r="FIP275" s="150"/>
      <c r="FIQ275" s="150"/>
      <c r="FIR275" s="150"/>
      <c r="FIS275" s="150"/>
      <c r="FIT275" s="150"/>
      <c r="FIU275" s="150"/>
      <c r="FIV275" s="150"/>
      <c r="FIW275" s="150"/>
      <c r="FIX275" s="150"/>
      <c r="FIY275" s="150"/>
      <c r="FIZ275" s="150"/>
      <c r="FJA275" s="150"/>
      <c r="FJB275" s="150"/>
      <c r="FJC275" s="150"/>
      <c r="FJD275" s="150"/>
      <c r="FJE275" s="150"/>
      <c r="FJF275" s="150"/>
      <c r="FJG275" s="150"/>
      <c r="FJH275" s="150"/>
      <c r="FJI275" s="150"/>
      <c r="FJJ275" s="150"/>
      <c r="FJK275" s="150"/>
      <c r="FJL275" s="150"/>
      <c r="FJM275" s="150"/>
      <c r="FJN275" s="150"/>
      <c r="FJO275" s="150"/>
      <c r="FJP275" s="150"/>
      <c r="FJQ275" s="150"/>
      <c r="FJR275" s="150"/>
      <c r="FJS275" s="150"/>
      <c r="FJT275" s="150"/>
      <c r="FJU275" s="150"/>
      <c r="FJV275" s="150"/>
      <c r="FJW275" s="150"/>
      <c r="FJX275" s="150"/>
      <c r="FJY275" s="150"/>
      <c r="FJZ275" s="150"/>
      <c r="FKA275" s="150"/>
      <c r="FKB275" s="150"/>
      <c r="FKC275" s="150"/>
      <c r="FKD275" s="150"/>
      <c r="FKE275" s="150"/>
      <c r="FKF275" s="150"/>
      <c r="FKG275" s="150"/>
      <c r="FKH275" s="150"/>
      <c r="FKI275" s="150"/>
      <c r="FKJ275" s="150"/>
      <c r="FKK275" s="150"/>
      <c r="FKL275" s="150"/>
      <c r="FKM275" s="150"/>
      <c r="FKN275" s="150"/>
      <c r="FKO275" s="150"/>
      <c r="FKP275" s="150"/>
      <c r="FKQ275" s="150"/>
      <c r="FKR275" s="150"/>
      <c r="FKS275" s="150"/>
      <c r="FKT275" s="150"/>
      <c r="FKU275" s="150"/>
      <c r="FKV275" s="150"/>
      <c r="FKW275" s="150"/>
      <c r="FKX275" s="150"/>
      <c r="FKY275" s="150"/>
      <c r="FKZ275" s="150"/>
      <c r="FLA275" s="150"/>
      <c r="FLB275" s="150"/>
      <c r="FLC275" s="150"/>
      <c r="FLD275" s="150"/>
      <c r="FLE275" s="150"/>
      <c r="FLF275" s="150"/>
      <c r="FLG275" s="150"/>
      <c r="FLH275" s="150"/>
      <c r="FLI275" s="150"/>
      <c r="FLJ275" s="150"/>
      <c r="FLK275" s="150"/>
      <c r="FLL275" s="150"/>
      <c r="FLM275" s="150"/>
      <c r="FLN275" s="150"/>
      <c r="FLO275" s="150"/>
      <c r="FLP275" s="150"/>
      <c r="FLQ275" s="150"/>
      <c r="FLR275" s="150"/>
      <c r="FLS275" s="150"/>
      <c r="FLT275" s="150"/>
      <c r="FLU275" s="150"/>
      <c r="FLV275" s="150"/>
      <c r="FLW275" s="150"/>
      <c r="FLX275" s="150"/>
      <c r="FLY275" s="150"/>
      <c r="FLZ275" s="150"/>
      <c r="FMA275" s="150"/>
      <c r="FMB275" s="150"/>
      <c r="FMC275" s="150"/>
      <c r="FMD275" s="150"/>
      <c r="FME275" s="150"/>
      <c r="FMF275" s="150"/>
      <c r="FMG275" s="150"/>
      <c r="FMH275" s="150"/>
      <c r="FMI275" s="150"/>
      <c r="FMJ275" s="150"/>
      <c r="FMK275" s="150"/>
      <c r="FML275" s="150"/>
      <c r="FMM275" s="150"/>
      <c r="FMN275" s="150"/>
      <c r="FMO275" s="150"/>
      <c r="FMP275" s="150"/>
      <c r="FMQ275" s="150"/>
      <c r="FMR275" s="150"/>
      <c r="FMS275" s="150"/>
      <c r="FMT275" s="150"/>
      <c r="FMU275" s="150"/>
      <c r="FMV275" s="150"/>
      <c r="FMW275" s="150"/>
      <c r="FMX275" s="150"/>
      <c r="FMY275" s="150"/>
      <c r="FMZ275" s="150"/>
      <c r="FNA275" s="150"/>
      <c r="FNB275" s="150"/>
      <c r="FNC275" s="150"/>
      <c r="FND275" s="150"/>
      <c r="FNE275" s="150"/>
      <c r="FNF275" s="150"/>
      <c r="FNG275" s="150"/>
      <c r="FNH275" s="150"/>
      <c r="FNI275" s="150"/>
      <c r="FNJ275" s="150"/>
      <c r="FNK275" s="150"/>
      <c r="FNL275" s="150"/>
      <c r="FNM275" s="150"/>
      <c r="FNN275" s="150"/>
      <c r="FNO275" s="150"/>
      <c r="FNP275" s="150"/>
      <c r="FNQ275" s="150"/>
      <c r="FNR275" s="150"/>
      <c r="FNS275" s="150"/>
      <c r="FNT275" s="150"/>
      <c r="FNU275" s="150"/>
      <c r="FNV275" s="150"/>
      <c r="FNW275" s="150"/>
      <c r="FNX275" s="150"/>
      <c r="FNY275" s="150"/>
      <c r="FNZ275" s="150"/>
      <c r="FOA275" s="150"/>
      <c r="FOB275" s="150"/>
      <c r="FOC275" s="150"/>
      <c r="FOD275" s="150"/>
      <c r="FOE275" s="150"/>
      <c r="FOF275" s="150"/>
      <c r="FOG275" s="150"/>
      <c r="FOH275" s="150"/>
      <c r="FOI275" s="150"/>
      <c r="FOJ275" s="150"/>
      <c r="FOK275" s="150"/>
      <c r="FOL275" s="150"/>
      <c r="FOM275" s="150"/>
      <c r="FON275" s="150"/>
      <c r="FOO275" s="150"/>
      <c r="FOP275" s="150"/>
      <c r="FOQ275" s="150"/>
      <c r="FOR275" s="150"/>
      <c r="FOS275" s="150"/>
      <c r="FOT275" s="150"/>
      <c r="FOU275" s="150"/>
      <c r="FOV275" s="150"/>
      <c r="FOW275" s="150"/>
      <c r="FOX275" s="150"/>
      <c r="FOY275" s="150"/>
      <c r="FOZ275" s="150"/>
      <c r="FPA275" s="150"/>
      <c r="FPB275" s="150"/>
      <c r="FPC275" s="150"/>
      <c r="FPD275" s="150"/>
      <c r="FPE275" s="150"/>
      <c r="FPF275" s="150"/>
      <c r="FPG275" s="150"/>
      <c r="FPH275" s="150"/>
      <c r="FPI275" s="150"/>
      <c r="FPJ275" s="150"/>
      <c r="FPK275" s="150"/>
      <c r="FPL275" s="150"/>
      <c r="FPM275" s="150"/>
      <c r="FPN275" s="150"/>
      <c r="FPO275" s="150"/>
      <c r="FPP275" s="150"/>
      <c r="FPQ275" s="150"/>
      <c r="FPR275" s="150"/>
      <c r="FPS275" s="150"/>
      <c r="FPT275" s="150"/>
      <c r="FPU275" s="150"/>
      <c r="FPV275" s="150"/>
      <c r="FPW275" s="150"/>
      <c r="FPX275" s="150"/>
      <c r="FPY275" s="150"/>
      <c r="FPZ275" s="150"/>
      <c r="FQA275" s="150"/>
      <c r="FQB275" s="150"/>
      <c r="FQC275" s="150"/>
      <c r="FQD275" s="150"/>
      <c r="FQE275" s="150"/>
      <c r="FQF275" s="150"/>
      <c r="FQG275" s="150"/>
      <c r="FQH275" s="150"/>
      <c r="FQI275" s="150"/>
      <c r="FQJ275" s="150"/>
      <c r="FQK275" s="150"/>
      <c r="FQL275" s="150"/>
      <c r="FQM275" s="150"/>
      <c r="FQN275" s="150"/>
      <c r="FQO275" s="150"/>
      <c r="FQP275" s="150"/>
      <c r="FQQ275" s="150"/>
      <c r="FQR275" s="150"/>
      <c r="FQS275" s="150"/>
      <c r="FQT275" s="150"/>
      <c r="FQU275" s="150"/>
      <c r="FQV275" s="150"/>
      <c r="FQW275" s="150"/>
      <c r="FQX275" s="150"/>
      <c r="FQY275" s="150"/>
      <c r="FQZ275" s="150"/>
      <c r="FRA275" s="150"/>
      <c r="FRB275" s="150"/>
      <c r="FRC275" s="150"/>
      <c r="FRD275" s="150"/>
      <c r="FRE275" s="150"/>
      <c r="FRF275" s="150"/>
      <c r="FRG275" s="150"/>
      <c r="FRH275" s="150"/>
      <c r="FRI275" s="150"/>
      <c r="FRJ275" s="150"/>
      <c r="FRK275" s="150"/>
      <c r="FRL275" s="150"/>
      <c r="FRM275" s="150"/>
      <c r="FRN275" s="150"/>
      <c r="FRO275" s="150"/>
      <c r="FRP275" s="150"/>
      <c r="FRQ275" s="150"/>
      <c r="FRR275" s="150"/>
      <c r="FRS275" s="150"/>
      <c r="FRT275" s="150"/>
      <c r="FRU275" s="150"/>
      <c r="FRV275" s="150"/>
      <c r="FRW275" s="150"/>
      <c r="FRX275" s="150"/>
      <c r="FRY275" s="150"/>
      <c r="FRZ275" s="150"/>
      <c r="FSA275" s="150"/>
      <c r="FSB275" s="150"/>
      <c r="FSC275" s="150"/>
      <c r="FSD275" s="150"/>
      <c r="FSE275" s="150"/>
      <c r="FSF275" s="150"/>
      <c r="FSG275" s="150"/>
      <c r="FSH275" s="150"/>
      <c r="FSI275" s="150"/>
      <c r="FSJ275" s="150"/>
      <c r="FSK275" s="150"/>
      <c r="FSL275" s="150"/>
      <c r="FSM275" s="150"/>
      <c r="FSN275" s="150"/>
      <c r="FSO275" s="150"/>
      <c r="FSP275" s="150"/>
      <c r="FSQ275" s="150"/>
      <c r="FSR275" s="150"/>
      <c r="FSS275" s="150"/>
      <c r="FST275" s="150"/>
      <c r="FSU275" s="150"/>
      <c r="FSV275" s="150"/>
      <c r="FSW275" s="150"/>
      <c r="FSX275" s="150"/>
      <c r="FSY275" s="150"/>
      <c r="FSZ275" s="150"/>
      <c r="FTA275" s="150"/>
      <c r="FTB275" s="150"/>
      <c r="FTC275" s="150"/>
      <c r="FTD275" s="150"/>
      <c r="FTE275" s="150"/>
      <c r="FTF275" s="150"/>
      <c r="FTG275" s="150"/>
      <c r="FTH275" s="150"/>
      <c r="FTI275" s="150"/>
      <c r="FTJ275" s="150"/>
      <c r="FTK275" s="150"/>
      <c r="FTL275" s="150"/>
      <c r="FTM275" s="150"/>
      <c r="FTN275" s="150"/>
      <c r="FTO275" s="150"/>
      <c r="FTP275" s="150"/>
      <c r="FTQ275" s="150"/>
      <c r="FTR275" s="150"/>
      <c r="FTS275" s="150"/>
      <c r="FTT275" s="150"/>
      <c r="FTU275" s="150"/>
      <c r="FTV275" s="150"/>
      <c r="FTW275" s="150"/>
      <c r="FTX275" s="150"/>
      <c r="FTY275" s="150"/>
      <c r="FTZ275" s="150"/>
      <c r="FUA275" s="150"/>
      <c r="FUB275" s="150"/>
      <c r="FUC275" s="150"/>
      <c r="FUD275" s="150"/>
      <c r="FUE275" s="150"/>
      <c r="FUF275" s="150"/>
      <c r="FUG275" s="150"/>
      <c r="FUH275" s="150"/>
      <c r="FUI275" s="150"/>
      <c r="FUJ275" s="150"/>
      <c r="FUK275" s="150"/>
      <c r="FUL275" s="150"/>
      <c r="FUM275" s="150"/>
      <c r="FUN275" s="150"/>
      <c r="FUO275" s="150"/>
      <c r="FUP275" s="150"/>
      <c r="FUQ275" s="150"/>
      <c r="FUR275" s="150"/>
      <c r="FUS275" s="150"/>
      <c r="FUT275" s="150"/>
      <c r="FUU275" s="150"/>
      <c r="FUV275" s="150"/>
      <c r="FUW275" s="150"/>
      <c r="FUX275" s="150"/>
      <c r="FUY275" s="150"/>
      <c r="FUZ275" s="150"/>
      <c r="FVA275" s="150"/>
      <c r="FVB275" s="150"/>
      <c r="FVC275" s="150"/>
      <c r="FVD275" s="150"/>
      <c r="FVE275" s="150"/>
      <c r="FVF275" s="150"/>
      <c r="FVG275" s="150"/>
      <c r="FVH275" s="150"/>
      <c r="FVI275" s="150"/>
      <c r="FVJ275" s="150"/>
      <c r="FVK275" s="150"/>
      <c r="FVL275" s="150"/>
      <c r="FVM275" s="150"/>
      <c r="FVN275" s="150"/>
      <c r="FVO275" s="150"/>
      <c r="FVP275" s="150"/>
      <c r="FVQ275" s="150"/>
      <c r="FVR275" s="150"/>
      <c r="FVS275" s="150"/>
      <c r="FVT275" s="150"/>
      <c r="FVU275" s="150"/>
      <c r="FVV275" s="150"/>
      <c r="FVW275" s="150"/>
      <c r="FVX275" s="150"/>
      <c r="FVY275" s="150"/>
      <c r="FVZ275" s="150"/>
      <c r="FWA275" s="150"/>
      <c r="FWB275" s="150"/>
      <c r="FWC275" s="150"/>
      <c r="FWD275" s="150"/>
      <c r="FWE275" s="150"/>
      <c r="FWF275" s="150"/>
      <c r="FWG275" s="150"/>
      <c r="FWH275" s="150"/>
      <c r="FWI275" s="150"/>
      <c r="FWJ275" s="150"/>
      <c r="FWK275" s="150"/>
      <c r="FWL275" s="150"/>
      <c r="FWM275" s="150"/>
      <c r="FWN275" s="150"/>
      <c r="FWO275" s="150"/>
      <c r="FWP275" s="150"/>
      <c r="FWQ275" s="150"/>
      <c r="FWR275" s="150"/>
      <c r="FWS275" s="150"/>
      <c r="FWT275" s="150"/>
      <c r="FWU275" s="150"/>
      <c r="FWV275" s="150"/>
      <c r="FWW275" s="150"/>
      <c r="FWX275" s="150"/>
      <c r="FWY275" s="150"/>
      <c r="FWZ275" s="150"/>
      <c r="FXA275" s="150"/>
      <c r="FXB275" s="150"/>
      <c r="FXC275" s="150"/>
      <c r="FXD275" s="150"/>
      <c r="FXE275" s="150"/>
      <c r="FXF275" s="150"/>
      <c r="FXG275" s="150"/>
      <c r="FXH275" s="150"/>
      <c r="FXI275" s="150"/>
      <c r="FXJ275" s="150"/>
      <c r="FXK275" s="150"/>
      <c r="FXL275" s="150"/>
      <c r="FXM275" s="150"/>
      <c r="FXN275" s="150"/>
      <c r="FXO275" s="150"/>
      <c r="FXP275" s="150"/>
      <c r="FXQ275" s="150"/>
      <c r="FXR275" s="150"/>
      <c r="FXS275" s="150"/>
      <c r="FXT275" s="150"/>
      <c r="FXU275" s="150"/>
      <c r="FXV275" s="150"/>
      <c r="FXW275" s="150"/>
      <c r="FXX275" s="150"/>
      <c r="FXY275" s="150"/>
      <c r="FXZ275" s="150"/>
      <c r="FYA275" s="150"/>
      <c r="FYB275" s="150"/>
      <c r="FYC275" s="150"/>
      <c r="FYD275" s="150"/>
      <c r="FYE275" s="150"/>
      <c r="FYF275" s="150"/>
      <c r="FYG275" s="150"/>
      <c r="FYH275" s="150"/>
      <c r="FYI275" s="150"/>
      <c r="FYJ275" s="150"/>
      <c r="FYK275" s="150"/>
      <c r="FYL275" s="150"/>
      <c r="FYM275" s="150"/>
      <c r="FYN275" s="150"/>
      <c r="FYO275" s="150"/>
      <c r="FYP275" s="150"/>
      <c r="FYQ275" s="150"/>
      <c r="FYR275" s="150"/>
      <c r="FYS275" s="150"/>
      <c r="FYT275" s="150"/>
      <c r="FYU275" s="150"/>
      <c r="FYV275" s="150"/>
      <c r="FYW275" s="150"/>
      <c r="FYX275" s="150"/>
      <c r="FYY275" s="150"/>
      <c r="FYZ275" s="150"/>
      <c r="FZA275" s="150"/>
      <c r="FZB275" s="150"/>
      <c r="FZC275" s="150"/>
      <c r="FZD275" s="150"/>
      <c r="FZE275" s="150"/>
      <c r="FZF275" s="150"/>
      <c r="FZG275" s="150"/>
      <c r="FZH275" s="150"/>
      <c r="FZI275" s="150"/>
      <c r="FZJ275" s="150"/>
      <c r="FZK275" s="150"/>
      <c r="FZL275" s="150"/>
      <c r="FZM275" s="150"/>
      <c r="FZN275" s="150"/>
      <c r="FZO275" s="150"/>
      <c r="FZP275" s="150"/>
      <c r="FZQ275" s="150"/>
      <c r="FZR275" s="150"/>
      <c r="FZS275" s="150"/>
      <c r="FZT275" s="150"/>
      <c r="FZU275" s="150"/>
      <c r="FZV275" s="150"/>
      <c r="FZW275" s="150"/>
      <c r="FZX275" s="150"/>
      <c r="FZY275" s="150"/>
      <c r="FZZ275" s="150"/>
      <c r="GAA275" s="150"/>
      <c r="GAB275" s="150"/>
      <c r="GAC275" s="150"/>
      <c r="GAD275" s="150"/>
      <c r="GAE275" s="150"/>
      <c r="GAF275" s="150"/>
      <c r="GAG275" s="150"/>
      <c r="GAH275" s="150"/>
      <c r="GAI275" s="150"/>
      <c r="GAJ275" s="150"/>
      <c r="GAK275" s="150"/>
      <c r="GAL275" s="150"/>
      <c r="GAM275" s="150"/>
      <c r="GAN275" s="150"/>
      <c r="GAO275" s="150"/>
      <c r="GAP275" s="150"/>
      <c r="GAQ275" s="150"/>
      <c r="GAR275" s="150"/>
      <c r="GAS275" s="150"/>
      <c r="GAT275" s="150"/>
      <c r="GAU275" s="150"/>
      <c r="GAV275" s="150"/>
      <c r="GAW275" s="150"/>
      <c r="GAX275" s="150"/>
      <c r="GAY275" s="150"/>
      <c r="GAZ275" s="150"/>
      <c r="GBA275" s="150"/>
      <c r="GBB275" s="150"/>
      <c r="GBC275" s="150"/>
      <c r="GBD275" s="150"/>
      <c r="GBE275" s="150"/>
      <c r="GBF275" s="150"/>
      <c r="GBG275" s="150"/>
      <c r="GBH275" s="150"/>
      <c r="GBI275" s="150"/>
      <c r="GBJ275" s="150"/>
      <c r="GBK275" s="150"/>
      <c r="GBL275" s="150"/>
      <c r="GBM275" s="150"/>
      <c r="GBN275" s="150"/>
      <c r="GBO275" s="150"/>
      <c r="GBP275" s="150"/>
      <c r="GBQ275" s="150"/>
      <c r="GBR275" s="150"/>
      <c r="GBS275" s="150"/>
      <c r="GBT275" s="150"/>
      <c r="GBU275" s="150"/>
      <c r="GBV275" s="150"/>
      <c r="GBW275" s="150"/>
      <c r="GBX275" s="150"/>
      <c r="GBY275" s="150"/>
      <c r="GBZ275" s="150"/>
      <c r="GCA275" s="150"/>
      <c r="GCB275" s="150"/>
      <c r="GCC275" s="150"/>
      <c r="GCD275" s="150"/>
      <c r="GCE275" s="150"/>
      <c r="GCF275" s="150"/>
      <c r="GCG275" s="150"/>
      <c r="GCH275" s="150"/>
      <c r="GCI275" s="150"/>
      <c r="GCJ275" s="150"/>
      <c r="GCK275" s="150"/>
      <c r="GCL275" s="150"/>
      <c r="GCM275" s="150"/>
      <c r="GCN275" s="150"/>
      <c r="GCO275" s="150"/>
      <c r="GCP275" s="150"/>
      <c r="GCQ275" s="150"/>
      <c r="GCR275" s="150"/>
      <c r="GCS275" s="150"/>
      <c r="GCT275" s="150"/>
      <c r="GCU275" s="150"/>
      <c r="GCV275" s="150"/>
      <c r="GCW275" s="150"/>
      <c r="GCX275" s="150"/>
      <c r="GCY275" s="150"/>
      <c r="GCZ275" s="150"/>
      <c r="GDA275" s="150"/>
      <c r="GDB275" s="150"/>
      <c r="GDC275" s="150"/>
      <c r="GDD275" s="150"/>
      <c r="GDE275" s="150"/>
      <c r="GDF275" s="150"/>
      <c r="GDG275" s="150"/>
      <c r="GDH275" s="150"/>
      <c r="GDI275" s="150"/>
      <c r="GDJ275" s="150"/>
      <c r="GDK275" s="150"/>
      <c r="GDL275" s="150"/>
      <c r="GDM275" s="150"/>
      <c r="GDN275" s="150"/>
      <c r="GDO275" s="150"/>
      <c r="GDP275" s="150"/>
      <c r="GDQ275" s="150"/>
      <c r="GDR275" s="150"/>
      <c r="GDS275" s="150"/>
      <c r="GDT275" s="150"/>
      <c r="GDU275" s="150"/>
      <c r="GDV275" s="150"/>
      <c r="GDW275" s="150"/>
      <c r="GDX275" s="150"/>
      <c r="GDY275" s="150"/>
      <c r="GDZ275" s="150"/>
      <c r="GEA275" s="150"/>
      <c r="GEB275" s="150"/>
      <c r="GEC275" s="150"/>
      <c r="GED275" s="150"/>
      <c r="GEE275" s="150"/>
      <c r="GEF275" s="150"/>
      <c r="GEG275" s="150"/>
      <c r="GEH275" s="150"/>
      <c r="GEI275" s="150"/>
      <c r="GEJ275" s="150"/>
      <c r="GEK275" s="150"/>
      <c r="GEL275" s="150"/>
      <c r="GEM275" s="150"/>
      <c r="GEN275" s="150"/>
      <c r="GEO275" s="150"/>
      <c r="GEP275" s="150"/>
      <c r="GEQ275" s="150"/>
      <c r="GER275" s="150"/>
      <c r="GES275" s="150"/>
      <c r="GET275" s="150"/>
      <c r="GEU275" s="150"/>
      <c r="GEV275" s="150"/>
      <c r="GEW275" s="150"/>
      <c r="GEX275" s="150"/>
      <c r="GEY275" s="150"/>
      <c r="GEZ275" s="150"/>
      <c r="GFA275" s="150"/>
      <c r="GFB275" s="150"/>
      <c r="GFC275" s="150"/>
      <c r="GFD275" s="150"/>
      <c r="GFE275" s="150"/>
      <c r="GFF275" s="150"/>
      <c r="GFG275" s="150"/>
      <c r="GFH275" s="150"/>
      <c r="GFI275" s="150"/>
      <c r="GFJ275" s="150"/>
      <c r="GFK275" s="150"/>
      <c r="GFL275" s="150"/>
      <c r="GFM275" s="150"/>
      <c r="GFN275" s="150"/>
      <c r="GFO275" s="150"/>
      <c r="GFP275" s="150"/>
      <c r="GFQ275" s="150"/>
      <c r="GFR275" s="150"/>
      <c r="GFS275" s="150"/>
      <c r="GFT275" s="150"/>
      <c r="GFU275" s="150"/>
      <c r="GFV275" s="150"/>
      <c r="GFW275" s="150"/>
      <c r="GFX275" s="150"/>
      <c r="GFY275" s="150"/>
      <c r="GFZ275" s="150"/>
      <c r="GGA275" s="150"/>
      <c r="GGB275" s="150"/>
      <c r="GGC275" s="150"/>
      <c r="GGD275" s="150"/>
      <c r="GGE275" s="150"/>
      <c r="GGF275" s="150"/>
      <c r="GGG275" s="150"/>
      <c r="GGH275" s="150"/>
      <c r="GGI275" s="150"/>
      <c r="GGJ275" s="150"/>
      <c r="GGK275" s="150"/>
      <c r="GGL275" s="150"/>
      <c r="GGM275" s="150"/>
      <c r="GGN275" s="150"/>
      <c r="GGO275" s="150"/>
      <c r="GGP275" s="150"/>
      <c r="GGQ275" s="150"/>
      <c r="GGR275" s="150"/>
      <c r="GGS275" s="150"/>
      <c r="GGT275" s="150"/>
      <c r="GGU275" s="150"/>
      <c r="GGV275" s="150"/>
      <c r="GGW275" s="150"/>
      <c r="GGX275" s="150"/>
      <c r="GGY275" s="150"/>
      <c r="GGZ275" s="150"/>
      <c r="GHA275" s="150"/>
      <c r="GHB275" s="150"/>
      <c r="GHC275" s="150"/>
      <c r="GHD275" s="150"/>
      <c r="GHE275" s="150"/>
      <c r="GHF275" s="150"/>
      <c r="GHG275" s="150"/>
      <c r="GHH275" s="150"/>
      <c r="GHI275" s="150"/>
      <c r="GHJ275" s="150"/>
      <c r="GHK275" s="150"/>
      <c r="GHL275" s="150"/>
      <c r="GHM275" s="150"/>
      <c r="GHN275" s="150"/>
      <c r="GHO275" s="150"/>
      <c r="GHP275" s="150"/>
      <c r="GHQ275" s="150"/>
      <c r="GHR275" s="150"/>
      <c r="GHS275" s="150"/>
      <c r="GHT275" s="150"/>
      <c r="GHU275" s="150"/>
      <c r="GHV275" s="150"/>
      <c r="GHW275" s="150"/>
      <c r="GHX275" s="150"/>
      <c r="GHY275" s="150"/>
      <c r="GHZ275" s="150"/>
      <c r="GIA275" s="150"/>
      <c r="GIB275" s="150"/>
      <c r="GIC275" s="150"/>
      <c r="GID275" s="150"/>
      <c r="GIE275" s="150"/>
      <c r="GIF275" s="150"/>
      <c r="GIG275" s="150"/>
      <c r="GIH275" s="150"/>
      <c r="GII275" s="150"/>
      <c r="GIJ275" s="150"/>
      <c r="GIK275" s="150"/>
      <c r="GIL275" s="150"/>
      <c r="GIM275" s="150"/>
      <c r="GIN275" s="150"/>
      <c r="GIO275" s="150"/>
      <c r="GIP275" s="150"/>
      <c r="GIQ275" s="150"/>
      <c r="GIR275" s="150"/>
      <c r="GIS275" s="150"/>
      <c r="GIT275" s="150"/>
      <c r="GIU275" s="150"/>
      <c r="GIV275" s="150"/>
      <c r="GIW275" s="150"/>
      <c r="GIX275" s="150"/>
      <c r="GIY275" s="150"/>
      <c r="GIZ275" s="150"/>
      <c r="GJA275" s="150"/>
      <c r="GJB275" s="150"/>
      <c r="GJC275" s="150"/>
      <c r="GJD275" s="150"/>
      <c r="GJE275" s="150"/>
      <c r="GJF275" s="150"/>
      <c r="GJG275" s="150"/>
      <c r="GJH275" s="150"/>
      <c r="GJI275" s="150"/>
      <c r="GJJ275" s="150"/>
      <c r="GJK275" s="150"/>
      <c r="GJL275" s="150"/>
      <c r="GJM275" s="150"/>
      <c r="GJN275" s="150"/>
      <c r="GJO275" s="150"/>
      <c r="GJP275" s="150"/>
      <c r="GJQ275" s="150"/>
      <c r="GJR275" s="150"/>
      <c r="GJS275" s="150"/>
      <c r="GJT275" s="150"/>
      <c r="GJU275" s="150"/>
      <c r="GJV275" s="150"/>
      <c r="GJW275" s="150"/>
      <c r="GJX275" s="150"/>
      <c r="GJY275" s="150"/>
      <c r="GJZ275" s="150"/>
      <c r="GKA275" s="150"/>
      <c r="GKB275" s="150"/>
      <c r="GKC275" s="150"/>
      <c r="GKD275" s="150"/>
      <c r="GKE275" s="150"/>
      <c r="GKF275" s="150"/>
      <c r="GKG275" s="150"/>
      <c r="GKH275" s="150"/>
      <c r="GKI275" s="150"/>
      <c r="GKJ275" s="150"/>
      <c r="GKK275" s="150"/>
      <c r="GKL275" s="150"/>
      <c r="GKM275" s="150"/>
      <c r="GKN275" s="150"/>
      <c r="GKO275" s="150"/>
      <c r="GKP275" s="150"/>
      <c r="GKQ275" s="150"/>
      <c r="GKR275" s="150"/>
      <c r="GKS275" s="150"/>
      <c r="GKT275" s="150"/>
      <c r="GKU275" s="150"/>
      <c r="GKV275" s="150"/>
      <c r="GKW275" s="150"/>
      <c r="GKX275" s="150"/>
      <c r="GKY275" s="150"/>
      <c r="GKZ275" s="150"/>
      <c r="GLA275" s="150"/>
      <c r="GLB275" s="150"/>
      <c r="GLC275" s="150"/>
      <c r="GLD275" s="150"/>
      <c r="GLE275" s="150"/>
      <c r="GLF275" s="150"/>
      <c r="GLG275" s="150"/>
      <c r="GLH275" s="150"/>
      <c r="GLI275" s="150"/>
      <c r="GLJ275" s="150"/>
      <c r="GLK275" s="150"/>
      <c r="GLL275" s="150"/>
      <c r="GLM275" s="150"/>
      <c r="GLN275" s="150"/>
      <c r="GLO275" s="150"/>
      <c r="GLP275" s="150"/>
      <c r="GLQ275" s="150"/>
      <c r="GLR275" s="150"/>
      <c r="GLS275" s="150"/>
      <c r="GLT275" s="150"/>
      <c r="GLU275" s="150"/>
      <c r="GLV275" s="150"/>
      <c r="GLW275" s="150"/>
      <c r="GLX275" s="150"/>
      <c r="GLY275" s="150"/>
      <c r="GLZ275" s="150"/>
      <c r="GMA275" s="150"/>
      <c r="GMB275" s="150"/>
      <c r="GMC275" s="150"/>
      <c r="GMD275" s="150"/>
      <c r="GME275" s="150"/>
      <c r="GMF275" s="150"/>
      <c r="GMG275" s="150"/>
      <c r="GMH275" s="150"/>
      <c r="GMI275" s="150"/>
      <c r="GMJ275" s="150"/>
      <c r="GMK275" s="150"/>
      <c r="GML275" s="150"/>
      <c r="GMM275" s="150"/>
      <c r="GMN275" s="150"/>
      <c r="GMO275" s="150"/>
      <c r="GMP275" s="150"/>
      <c r="GMQ275" s="150"/>
      <c r="GMR275" s="150"/>
      <c r="GMS275" s="150"/>
      <c r="GMT275" s="150"/>
      <c r="GMU275" s="150"/>
      <c r="GMV275" s="150"/>
      <c r="GMW275" s="150"/>
      <c r="GMX275" s="150"/>
      <c r="GMY275" s="150"/>
      <c r="GMZ275" s="150"/>
      <c r="GNA275" s="150"/>
      <c r="GNB275" s="150"/>
      <c r="GNC275" s="150"/>
      <c r="GND275" s="150"/>
      <c r="GNE275" s="150"/>
      <c r="GNF275" s="150"/>
      <c r="GNG275" s="150"/>
      <c r="GNH275" s="150"/>
      <c r="GNI275" s="150"/>
      <c r="GNJ275" s="150"/>
      <c r="GNK275" s="150"/>
      <c r="GNL275" s="150"/>
      <c r="GNM275" s="150"/>
      <c r="GNN275" s="150"/>
      <c r="GNO275" s="150"/>
      <c r="GNP275" s="150"/>
      <c r="GNQ275" s="150"/>
      <c r="GNR275" s="150"/>
      <c r="GNS275" s="150"/>
      <c r="GNT275" s="150"/>
      <c r="GNU275" s="150"/>
      <c r="GNV275" s="150"/>
      <c r="GNW275" s="150"/>
      <c r="GNX275" s="150"/>
      <c r="GNY275" s="150"/>
      <c r="GNZ275" s="150"/>
      <c r="GOA275" s="150"/>
      <c r="GOB275" s="150"/>
      <c r="GOC275" s="150"/>
      <c r="GOD275" s="150"/>
      <c r="GOE275" s="150"/>
      <c r="GOF275" s="150"/>
      <c r="GOG275" s="150"/>
      <c r="GOH275" s="150"/>
      <c r="GOI275" s="150"/>
      <c r="GOJ275" s="150"/>
      <c r="GOK275" s="150"/>
      <c r="GOL275" s="150"/>
      <c r="GOM275" s="150"/>
      <c r="GON275" s="150"/>
      <c r="GOO275" s="150"/>
      <c r="GOP275" s="150"/>
      <c r="GOQ275" s="150"/>
      <c r="GOR275" s="150"/>
      <c r="GOS275" s="150"/>
      <c r="GOT275" s="150"/>
      <c r="GOU275" s="150"/>
      <c r="GOV275" s="150"/>
      <c r="GOW275" s="150"/>
      <c r="GOX275" s="150"/>
      <c r="GOY275" s="150"/>
      <c r="GOZ275" s="150"/>
      <c r="GPA275" s="150"/>
      <c r="GPB275" s="150"/>
      <c r="GPC275" s="150"/>
      <c r="GPD275" s="150"/>
      <c r="GPE275" s="150"/>
      <c r="GPF275" s="150"/>
      <c r="GPG275" s="150"/>
      <c r="GPH275" s="150"/>
      <c r="GPI275" s="150"/>
      <c r="GPJ275" s="150"/>
      <c r="GPK275" s="150"/>
      <c r="GPL275" s="150"/>
      <c r="GPM275" s="150"/>
      <c r="GPN275" s="150"/>
      <c r="GPO275" s="150"/>
      <c r="GPP275" s="150"/>
      <c r="GPQ275" s="150"/>
      <c r="GPR275" s="150"/>
      <c r="GPS275" s="150"/>
      <c r="GPT275" s="150"/>
      <c r="GPU275" s="150"/>
      <c r="GPV275" s="150"/>
      <c r="GPW275" s="150"/>
      <c r="GPX275" s="150"/>
      <c r="GPY275" s="150"/>
      <c r="GPZ275" s="150"/>
      <c r="GQA275" s="150"/>
      <c r="GQB275" s="150"/>
      <c r="GQC275" s="150"/>
      <c r="GQD275" s="150"/>
      <c r="GQE275" s="150"/>
      <c r="GQF275" s="150"/>
      <c r="GQG275" s="150"/>
      <c r="GQH275" s="150"/>
      <c r="GQI275" s="150"/>
      <c r="GQJ275" s="150"/>
      <c r="GQK275" s="150"/>
      <c r="GQL275" s="150"/>
      <c r="GQM275" s="150"/>
      <c r="GQN275" s="150"/>
      <c r="GQO275" s="150"/>
      <c r="GQP275" s="150"/>
      <c r="GQQ275" s="150"/>
      <c r="GQR275" s="150"/>
      <c r="GQS275" s="150"/>
      <c r="GQT275" s="150"/>
      <c r="GQU275" s="150"/>
      <c r="GQV275" s="150"/>
      <c r="GQW275" s="150"/>
      <c r="GQX275" s="150"/>
      <c r="GQY275" s="150"/>
      <c r="GQZ275" s="150"/>
      <c r="GRA275" s="150"/>
      <c r="GRB275" s="150"/>
      <c r="GRC275" s="150"/>
      <c r="GRD275" s="150"/>
      <c r="GRE275" s="150"/>
      <c r="GRF275" s="150"/>
      <c r="GRG275" s="150"/>
      <c r="GRH275" s="150"/>
      <c r="GRI275" s="150"/>
      <c r="GRJ275" s="150"/>
      <c r="GRK275" s="150"/>
      <c r="GRL275" s="150"/>
      <c r="GRM275" s="150"/>
      <c r="GRN275" s="150"/>
      <c r="GRO275" s="150"/>
      <c r="GRP275" s="150"/>
      <c r="GRQ275" s="150"/>
      <c r="GRR275" s="150"/>
      <c r="GRS275" s="150"/>
      <c r="GRT275" s="150"/>
      <c r="GRU275" s="150"/>
      <c r="GRV275" s="150"/>
      <c r="GRW275" s="150"/>
      <c r="GRX275" s="150"/>
      <c r="GRY275" s="150"/>
      <c r="GRZ275" s="150"/>
      <c r="GSA275" s="150"/>
      <c r="GSB275" s="150"/>
      <c r="GSC275" s="150"/>
      <c r="GSD275" s="150"/>
      <c r="GSE275" s="150"/>
      <c r="GSF275" s="150"/>
      <c r="GSG275" s="150"/>
      <c r="GSH275" s="150"/>
      <c r="GSI275" s="150"/>
      <c r="GSJ275" s="150"/>
      <c r="GSK275" s="150"/>
      <c r="GSL275" s="150"/>
      <c r="GSM275" s="150"/>
      <c r="GSN275" s="150"/>
      <c r="GSO275" s="150"/>
      <c r="GSP275" s="150"/>
      <c r="GSQ275" s="150"/>
      <c r="GSR275" s="150"/>
      <c r="GSS275" s="150"/>
      <c r="GST275" s="150"/>
      <c r="GSU275" s="150"/>
      <c r="GSV275" s="150"/>
      <c r="GSW275" s="150"/>
      <c r="GSX275" s="150"/>
      <c r="GSY275" s="150"/>
      <c r="GSZ275" s="150"/>
      <c r="GTA275" s="150"/>
      <c r="GTB275" s="150"/>
      <c r="GTC275" s="150"/>
      <c r="GTD275" s="150"/>
      <c r="GTE275" s="150"/>
      <c r="GTF275" s="150"/>
      <c r="GTG275" s="150"/>
      <c r="GTH275" s="150"/>
      <c r="GTI275" s="150"/>
      <c r="GTJ275" s="150"/>
      <c r="GTK275" s="150"/>
      <c r="GTL275" s="150"/>
      <c r="GTM275" s="150"/>
      <c r="GTN275" s="150"/>
      <c r="GTO275" s="150"/>
      <c r="GTP275" s="150"/>
      <c r="GTQ275" s="150"/>
      <c r="GTR275" s="150"/>
      <c r="GTS275" s="150"/>
      <c r="GTT275" s="150"/>
      <c r="GTU275" s="150"/>
      <c r="GTV275" s="150"/>
      <c r="GTW275" s="150"/>
      <c r="GTX275" s="150"/>
      <c r="GTY275" s="150"/>
      <c r="GTZ275" s="150"/>
      <c r="GUA275" s="150"/>
      <c r="GUB275" s="150"/>
      <c r="GUC275" s="150"/>
      <c r="GUD275" s="150"/>
      <c r="GUE275" s="150"/>
      <c r="GUF275" s="150"/>
      <c r="GUG275" s="150"/>
      <c r="GUH275" s="150"/>
      <c r="GUI275" s="150"/>
      <c r="GUJ275" s="150"/>
      <c r="GUK275" s="150"/>
      <c r="GUL275" s="150"/>
      <c r="GUM275" s="150"/>
      <c r="GUN275" s="150"/>
      <c r="GUO275" s="150"/>
      <c r="GUP275" s="150"/>
      <c r="GUQ275" s="150"/>
      <c r="GUR275" s="150"/>
      <c r="GUS275" s="150"/>
      <c r="GUT275" s="150"/>
      <c r="GUU275" s="150"/>
      <c r="GUV275" s="150"/>
      <c r="GUW275" s="150"/>
      <c r="GUX275" s="150"/>
      <c r="GUY275" s="150"/>
      <c r="GUZ275" s="150"/>
      <c r="GVA275" s="150"/>
      <c r="GVB275" s="150"/>
      <c r="GVC275" s="150"/>
      <c r="GVD275" s="150"/>
      <c r="GVE275" s="150"/>
      <c r="GVF275" s="150"/>
      <c r="GVG275" s="150"/>
      <c r="GVH275" s="150"/>
      <c r="GVI275" s="150"/>
      <c r="GVJ275" s="150"/>
      <c r="GVK275" s="150"/>
      <c r="GVL275" s="150"/>
      <c r="GVM275" s="150"/>
      <c r="GVN275" s="150"/>
      <c r="GVO275" s="150"/>
      <c r="GVP275" s="150"/>
      <c r="GVQ275" s="150"/>
      <c r="GVR275" s="150"/>
      <c r="GVS275" s="150"/>
      <c r="GVT275" s="150"/>
      <c r="GVU275" s="150"/>
      <c r="GVV275" s="150"/>
      <c r="GVW275" s="150"/>
      <c r="GVX275" s="150"/>
      <c r="GVY275" s="150"/>
      <c r="GVZ275" s="150"/>
      <c r="GWA275" s="150"/>
      <c r="GWB275" s="150"/>
      <c r="GWC275" s="150"/>
      <c r="GWD275" s="150"/>
      <c r="GWE275" s="150"/>
      <c r="GWF275" s="150"/>
      <c r="GWG275" s="150"/>
      <c r="GWH275" s="150"/>
      <c r="GWI275" s="150"/>
      <c r="GWJ275" s="150"/>
      <c r="GWK275" s="150"/>
      <c r="GWL275" s="150"/>
      <c r="GWM275" s="150"/>
      <c r="GWN275" s="150"/>
      <c r="GWO275" s="150"/>
      <c r="GWP275" s="150"/>
      <c r="GWQ275" s="150"/>
      <c r="GWR275" s="150"/>
      <c r="GWS275" s="150"/>
      <c r="GWT275" s="150"/>
      <c r="GWU275" s="150"/>
      <c r="GWV275" s="150"/>
      <c r="GWW275" s="150"/>
      <c r="GWX275" s="150"/>
      <c r="GWY275" s="150"/>
      <c r="GWZ275" s="150"/>
      <c r="GXA275" s="150"/>
      <c r="GXB275" s="150"/>
      <c r="GXC275" s="150"/>
      <c r="GXD275" s="150"/>
      <c r="GXE275" s="150"/>
      <c r="GXF275" s="150"/>
      <c r="GXG275" s="150"/>
      <c r="GXH275" s="150"/>
      <c r="GXI275" s="150"/>
      <c r="GXJ275" s="150"/>
      <c r="GXK275" s="150"/>
      <c r="GXL275" s="150"/>
      <c r="GXM275" s="150"/>
      <c r="GXN275" s="150"/>
      <c r="GXO275" s="150"/>
      <c r="GXP275" s="150"/>
      <c r="GXQ275" s="150"/>
      <c r="GXR275" s="150"/>
      <c r="GXS275" s="150"/>
      <c r="GXT275" s="150"/>
      <c r="GXU275" s="150"/>
      <c r="GXV275" s="150"/>
      <c r="GXW275" s="150"/>
      <c r="GXX275" s="150"/>
      <c r="GXY275" s="150"/>
      <c r="GXZ275" s="150"/>
      <c r="GYA275" s="150"/>
      <c r="GYB275" s="150"/>
      <c r="GYC275" s="150"/>
      <c r="GYD275" s="150"/>
      <c r="GYE275" s="150"/>
      <c r="GYF275" s="150"/>
      <c r="GYG275" s="150"/>
      <c r="GYH275" s="150"/>
      <c r="GYI275" s="150"/>
      <c r="GYJ275" s="150"/>
      <c r="GYK275" s="150"/>
      <c r="GYL275" s="150"/>
      <c r="GYM275" s="150"/>
      <c r="GYN275" s="150"/>
      <c r="GYO275" s="150"/>
      <c r="GYP275" s="150"/>
      <c r="GYQ275" s="150"/>
      <c r="GYR275" s="150"/>
      <c r="GYS275" s="150"/>
      <c r="GYT275" s="150"/>
      <c r="GYU275" s="150"/>
      <c r="GYV275" s="150"/>
      <c r="GYW275" s="150"/>
      <c r="GYX275" s="150"/>
      <c r="GYY275" s="150"/>
      <c r="GYZ275" s="150"/>
      <c r="GZA275" s="150"/>
      <c r="GZB275" s="150"/>
      <c r="GZC275" s="150"/>
      <c r="GZD275" s="150"/>
      <c r="GZE275" s="150"/>
      <c r="GZF275" s="150"/>
      <c r="GZG275" s="150"/>
      <c r="GZH275" s="150"/>
      <c r="GZI275" s="150"/>
      <c r="GZJ275" s="150"/>
      <c r="GZK275" s="150"/>
      <c r="GZL275" s="150"/>
      <c r="GZM275" s="150"/>
      <c r="GZN275" s="150"/>
      <c r="GZO275" s="150"/>
      <c r="GZP275" s="150"/>
      <c r="GZQ275" s="150"/>
      <c r="GZR275" s="150"/>
      <c r="GZS275" s="150"/>
      <c r="GZT275" s="150"/>
      <c r="GZU275" s="150"/>
      <c r="GZV275" s="150"/>
      <c r="GZW275" s="150"/>
      <c r="GZX275" s="150"/>
      <c r="GZY275" s="150"/>
      <c r="GZZ275" s="150"/>
      <c r="HAA275" s="150"/>
      <c r="HAB275" s="150"/>
      <c r="HAC275" s="150"/>
      <c r="HAD275" s="150"/>
      <c r="HAE275" s="150"/>
      <c r="HAF275" s="150"/>
      <c r="HAG275" s="150"/>
      <c r="HAH275" s="150"/>
      <c r="HAI275" s="150"/>
      <c r="HAJ275" s="150"/>
      <c r="HAK275" s="150"/>
      <c r="HAL275" s="150"/>
      <c r="HAM275" s="150"/>
      <c r="HAN275" s="150"/>
      <c r="HAO275" s="150"/>
      <c r="HAP275" s="150"/>
      <c r="HAQ275" s="150"/>
      <c r="HAR275" s="150"/>
      <c r="HAS275" s="150"/>
      <c r="HAT275" s="150"/>
      <c r="HAU275" s="150"/>
      <c r="HAV275" s="150"/>
      <c r="HAW275" s="150"/>
      <c r="HAX275" s="150"/>
      <c r="HAY275" s="150"/>
      <c r="HAZ275" s="150"/>
      <c r="HBA275" s="150"/>
      <c r="HBB275" s="150"/>
      <c r="HBC275" s="150"/>
      <c r="HBD275" s="150"/>
      <c r="HBE275" s="150"/>
      <c r="HBF275" s="150"/>
      <c r="HBG275" s="150"/>
      <c r="HBH275" s="150"/>
      <c r="HBI275" s="150"/>
      <c r="HBJ275" s="150"/>
      <c r="HBK275" s="150"/>
      <c r="HBL275" s="150"/>
      <c r="HBM275" s="150"/>
      <c r="HBN275" s="150"/>
      <c r="HBO275" s="150"/>
      <c r="HBP275" s="150"/>
      <c r="HBQ275" s="150"/>
      <c r="HBR275" s="150"/>
      <c r="HBS275" s="150"/>
      <c r="HBT275" s="150"/>
      <c r="HBU275" s="150"/>
      <c r="HBV275" s="150"/>
      <c r="HBW275" s="150"/>
      <c r="HBX275" s="150"/>
      <c r="HBY275" s="150"/>
      <c r="HBZ275" s="150"/>
      <c r="HCA275" s="150"/>
      <c r="HCB275" s="150"/>
      <c r="HCC275" s="150"/>
      <c r="HCD275" s="150"/>
      <c r="HCE275" s="150"/>
      <c r="HCF275" s="150"/>
      <c r="HCG275" s="150"/>
      <c r="HCH275" s="150"/>
      <c r="HCI275" s="150"/>
      <c r="HCJ275" s="150"/>
      <c r="HCK275" s="150"/>
      <c r="HCL275" s="150"/>
      <c r="HCM275" s="150"/>
      <c r="HCN275" s="150"/>
      <c r="HCO275" s="150"/>
      <c r="HCP275" s="150"/>
      <c r="HCQ275" s="150"/>
      <c r="HCR275" s="150"/>
      <c r="HCS275" s="150"/>
      <c r="HCT275" s="150"/>
      <c r="HCU275" s="150"/>
      <c r="HCV275" s="150"/>
      <c r="HCW275" s="150"/>
      <c r="HCX275" s="150"/>
      <c r="HCY275" s="150"/>
      <c r="HCZ275" s="150"/>
      <c r="HDA275" s="150"/>
      <c r="HDB275" s="150"/>
      <c r="HDC275" s="150"/>
      <c r="HDD275" s="150"/>
      <c r="HDE275" s="150"/>
      <c r="HDF275" s="150"/>
      <c r="HDG275" s="150"/>
      <c r="HDH275" s="150"/>
      <c r="HDI275" s="150"/>
      <c r="HDJ275" s="150"/>
      <c r="HDK275" s="150"/>
      <c r="HDL275" s="150"/>
      <c r="HDM275" s="150"/>
      <c r="HDN275" s="150"/>
      <c r="HDO275" s="150"/>
      <c r="HDP275" s="150"/>
      <c r="HDQ275" s="150"/>
      <c r="HDR275" s="150"/>
      <c r="HDS275" s="150"/>
      <c r="HDT275" s="150"/>
      <c r="HDU275" s="150"/>
      <c r="HDV275" s="150"/>
      <c r="HDW275" s="150"/>
      <c r="HDX275" s="150"/>
      <c r="HDY275" s="150"/>
      <c r="HDZ275" s="150"/>
      <c r="HEA275" s="150"/>
      <c r="HEB275" s="150"/>
      <c r="HEC275" s="150"/>
      <c r="HED275" s="150"/>
      <c r="HEE275" s="150"/>
      <c r="HEF275" s="150"/>
      <c r="HEG275" s="150"/>
      <c r="HEH275" s="150"/>
      <c r="HEI275" s="150"/>
      <c r="HEJ275" s="150"/>
      <c r="HEK275" s="150"/>
      <c r="HEL275" s="150"/>
      <c r="HEM275" s="150"/>
      <c r="HEN275" s="150"/>
      <c r="HEO275" s="150"/>
      <c r="HEP275" s="150"/>
      <c r="HEQ275" s="150"/>
      <c r="HER275" s="150"/>
      <c r="HES275" s="150"/>
      <c r="HET275" s="150"/>
      <c r="HEU275" s="150"/>
      <c r="HEV275" s="150"/>
      <c r="HEW275" s="150"/>
      <c r="HEX275" s="150"/>
      <c r="HEY275" s="150"/>
      <c r="HEZ275" s="150"/>
      <c r="HFA275" s="150"/>
      <c r="HFB275" s="150"/>
      <c r="HFC275" s="150"/>
      <c r="HFD275" s="150"/>
      <c r="HFE275" s="150"/>
      <c r="HFF275" s="150"/>
      <c r="HFG275" s="150"/>
      <c r="HFH275" s="150"/>
      <c r="HFI275" s="150"/>
      <c r="HFJ275" s="150"/>
      <c r="HFK275" s="150"/>
      <c r="HFL275" s="150"/>
      <c r="HFM275" s="150"/>
      <c r="HFN275" s="150"/>
      <c r="HFO275" s="150"/>
      <c r="HFP275" s="150"/>
      <c r="HFQ275" s="150"/>
      <c r="HFR275" s="150"/>
      <c r="HFS275" s="150"/>
      <c r="HFT275" s="150"/>
      <c r="HFU275" s="150"/>
      <c r="HFV275" s="150"/>
      <c r="HFW275" s="150"/>
      <c r="HFX275" s="150"/>
      <c r="HFY275" s="150"/>
      <c r="HFZ275" s="150"/>
      <c r="HGA275" s="150"/>
      <c r="HGB275" s="150"/>
      <c r="HGC275" s="150"/>
      <c r="HGD275" s="150"/>
      <c r="HGE275" s="150"/>
      <c r="HGF275" s="150"/>
      <c r="HGG275" s="150"/>
      <c r="HGH275" s="150"/>
      <c r="HGI275" s="150"/>
      <c r="HGJ275" s="150"/>
      <c r="HGK275" s="150"/>
      <c r="HGL275" s="150"/>
      <c r="HGM275" s="150"/>
      <c r="HGN275" s="150"/>
      <c r="HGO275" s="150"/>
      <c r="HGP275" s="150"/>
      <c r="HGQ275" s="150"/>
      <c r="HGR275" s="150"/>
      <c r="HGS275" s="150"/>
      <c r="HGT275" s="150"/>
      <c r="HGU275" s="150"/>
      <c r="HGV275" s="150"/>
      <c r="HGW275" s="150"/>
      <c r="HGX275" s="150"/>
      <c r="HGY275" s="150"/>
      <c r="HGZ275" s="150"/>
      <c r="HHA275" s="150"/>
      <c r="HHB275" s="150"/>
      <c r="HHC275" s="150"/>
      <c r="HHD275" s="150"/>
      <c r="HHE275" s="150"/>
      <c r="HHF275" s="150"/>
      <c r="HHG275" s="150"/>
      <c r="HHH275" s="150"/>
      <c r="HHI275" s="150"/>
      <c r="HHJ275" s="150"/>
      <c r="HHK275" s="150"/>
      <c r="HHL275" s="150"/>
      <c r="HHM275" s="150"/>
      <c r="HHN275" s="150"/>
      <c r="HHO275" s="150"/>
      <c r="HHP275" s="150"/>
      <c r="HHQ275" s="150"/>
      <c r="HHR275" s="150"/>
      <c r="HHS275" s="150"/>
      <c r="HHT275" s="150"/>
      <c r="HHU275" s="150"/>
      <c r="HHV275" s="150"/>
      <c r="HHW275" s="150"/>
      <c r="HHX275" s="150"/>
      <c r="HHY275" s="150"/>
      <c r="HHZ275" s="150"/>
      <c r="HIA275" s="150"/>
      <c r="HIB275" s="150"/>
      <c r="HIC275" s="150"/>
      <c r="HID275" s="150"/>
      <c r="HIE275" s="150"/>
      <c r="HIF275" s="150"/>
      <c r="HIG275" s="150"/>
      <c r="HIH275" s="150"/>
      <c r="HII275" s="150"/>
      <c r="HIJ275" s="150"/>
      <c r="HIK275" s="150"/>
      <c r="HIL275" s="150"/>
      <c r="HIM275" s="150"/>
      <c r="HIN275" s="150"/>
      <c r="HIO275" s="150"/>
      <c r="HIP275" s="150"/>
      <c r="HIQ275" s="150"/>
      <c r="HIR275" s="150"/>
      <c r="HIS275" s="150"/>
      <c r="HIT275" s="150"/>
      <c r="HIU275" s="150"/>
      <c r="HIV275" s="150"/>
      <c r="HIW275" s="150"/>
      <c r="HIX275" s="150"/>
      <c r="HIY275" s="150"/>
      <c r="HIZ275" s="150"/>
      <c r="HJA275" s="150"/>
      <c r="HJB275" s="150"/>
      <c r="HJC275" s="150"/>
      <c r="HJD275" s="150"/>
      <c r="HJE275" s="150"/>
      <c r="HJF275" s="150"/>
      <c r="HJG275" s="150"/>
      <c r="HJH275" s="150"/>
      <c r="HJI275" s="150"/>
      <c r="HJJ275" s="150"/>
      <c r="HJK275" s="150"/>
      <c r="HJL275" s="150"/>
      <c r="HJM275" s="150"/>
      <c r="HJN275" s="150"/>
      <c r="HJO275" s="150"/>
      <c r="HJP275" s="150"/>
      <c r="HJQ275" s="150"/>
      <c r="HJR275" s="150"/>
      <c r="HJS275" s="150"/>
      <c r="HJT275" s="150"/>
      <c r="HJU275" s="150"/>
      <c r="HJV275" s="150"/>
      <c r="HJW275" s="150"/>
      <c r="HJX275" s="150"/>
      <c r="HJY275" s="150"/>
      <c r="HJZ275" s="150"/>
      <c r="HKA275" s="150"/>
      <c r="HKB275" s="150"/>
      <c r="HKC275" s="150"/>
      <c r="HKD275" s="150"/>
      <c r="HKE275" s="150"/>
      <c r="HKF275" s="150"/>
      <c r="HKG275" s="150"/>
      <c r="HKH275" s="150"/>
      <c r="HKI275" s="150"/>
      <c r="HKJ275" s="150"/>
      <c r="HKK275" s="150"/>
      <c r="HKL275" s="150"/>
      <c r="HKM275" s="150"/>
      <c r="HKN275" s="150"/>
      <c r="HKO275" s="150"/>
      <c r="HKP275" s="150"/>
      <c r="HKQ275" s="150"/>
      <c r="HKR275" s="150"/>
      <c r="HKS275" s="150"/>
      <c r="HKT275" s="150"/>
      <c r="HKU275" s="150"/>
      <c r="HKV275" s="150"/>
      <c r="HKW275" s="150"/>
      <c r="HKX275" s="150"/>
      <c r="HKY275" s="150"/>
      <c r="HKZ275" s="150"/>
      <c r="HLA275" s="150"/>
      <c r="HLB275" s="150"/>
      <c r="HLC275" s="150"/>
      <c r="HLD275" s="150"/>
      <c r="HLE275" s="150"/>
      <c r="HLF275" s="150"/>
      <c r="HLG275" s="150"/>
      <c r="HLH275" s="150"/>
      <c r="HLI275" s="150"/>
      <c r="HLJ275" s="150"/>
      <c r="HLK275" s="150"/>
      <c r="HLL275" s="150"/>
      <c r="HLM275" s="150"/>
      <c r="HLN275" s="150"/>
      <c r="HLO275" s="150"/>
      <c r="HLP275" s="150"/>
      <c r="HLQ275" s="150"/>
      <c r="HLR275" s="150"/>
      <c r="HLS275" s="150"/>
      <c r="HLT275" s="150"/>
      <c r="HLU275" s="150"/>
      <c r="HLV275" s="150"/>
      <c r="HLW275" s="150"/>
      <c r="HLX275" s="150"/>
      <c r="HLY275" s="150"/>
      <c r="HLZ275" s="150"/>
      <c r="HMA275" s="150"/>
      <c r="HMB275" s="150"/>
      <c r="HMC275" s="150"/>
      <c r="HMD275" s="150"/>
      <c r="HME275" s="150"/>
      <c r="HMF275" s="150"/>
      <c r="HMG275" s="150"/>
      <c r="HMH275" s="150"/>
      <c r="HMI275" s="150"/>
      <c r="HMJ275" s="150"/>
      <c r="HMK275" s="150"/>
      <c r="HML275" s="150"/>
      <c r="HMM275" s="150"/>
      <c r="HMN275" s="150"/>
      <c r="HMO275" s="150"/>
      <c r="HMP275" s="150"/>
      <c r="HMQ275" s="150"/>
      <c r="HMR275" s="150"/>
      <c r="HMS275" s="150"/>
      <c r="HMT275" s="150"/>
      <c r="HMU275" s="150"/>
      <c r="HMV275" s="150"/>
      <c r="HMW275" s="150"/>
      <c r="HMX275" s="150"/>
      <c r="HMY275" s="150"/>
      <c r="HMZ275" s="150"/>
      <c r="HNA275" s="150"/>
      <c r="HNB275" s="150"/>
      <c r="HNC275" s="150"/>
      <c r="HND275" s="150"/>
      <c r="HNE275" s="150"/>
      <c r="HNF275" s="150"/>
      <c r="HNG275" s="150"/>
      <c r="HNH275" s="150"/>
      <c r="HNI275" s="150"/>
      <c r="HNJ275" s="150"/>
      <c r="HNK275" s="150"/>
      <c r="HNL275" s="150"/>
      <c r="HNM275" s="150"/>
      <c r="HNN275" s="150"/>
      <c r="HNO275" s="150"/>
      <c r="HNP275" s="150"/>
      <c r="HNQ275" s="150"/>
      <c r="HNR275" s="150"/>
      <c r="HNS275" s="150"/>
      <c r="HNT275" s="150"/>
      <c r="HNU275" s="150"/>
      <c r="HNV275" s="150"/>
      <c r="HNW275" s="150"/>
      <c r="HNX275" s="150"/>
      <c r="HNY275" s="150"/>
      <c r="HNZ275" s="150"/>
      <c r="HOA275" s="150"/>
      <c r="HOB275" s="150"/>
      <c r="HOC275" s="150"/>
      <c r="HOD275" s="150"/>
      <c r="HOE275" s="150"/>
      <c r="HOF275" s="150"/>
      <c r="HOG275" s="150"/>
      <c r="HOH275" s="150"/>
      <c r="HOI275" s="150"/>
      <c r="HOJ275" s="150"/>
      <c r="HOK275" s="150"/>
      <c r="HOL275" s="150"/>
      <c r="HOM275" s="150"/>
      <c r="HON275" s="150"/>
      <c r="HOO275" s="150"/>
      <c r="HOP275" s="150"/>
      <c r="HOQ275" s="150"/>
      <c r="HOR275" s="150"/>
      <c r="HOS275" s="150"/>
      <c r="HOT275" s="150"/>
      <c r="HOU275" s="150"/>
      <c r="HOV275" s="150"/>
      <c r="HOW275" s="150"/>
      <c r="HOX275" s="150"/>
      <c r="HOY275" s="150"/>
      <c r="HOZ275" s="150"/>
      <c r="HPA275" s="150"/>
      <c r="HPB275" s="150"/>
      <c r="HPC275" s="150"/>
      <c r="HPD275" s="150"/>
      <c r="HPE275" s="150"/>
      <c r="HPF275" s="150"/>
      <c r="HPG275" s="150"/>
      <c r="HPH275" s="150"/>
      <c r="HPI275" s="150"/>
      <c r="HPJ275" s="150"/>
      <c r="HPK275" s="150"/>
      <c r="HPL275" s="150"/>
      <c r="HPM275" s="150"/>
      <c r="HPN275" s="150"/>
      <c r="HPO275" s="150"/>
      <c r="HPP275" s="150"/>
      <c r="HPQ275" s="150"/>
      <c r="HPR275" s="150"/>
      <c r="HPS275" s="150"/>
      <c r="HPT275" s="150"/>
      <c r="HPU275" s="150"/>
      <c r="HPV275" s="150"/>
      <c r="HPW275" s="150"/>
      <c r="HPX275" s="150"/>
      <c r="HPY275" s="150"/>
      <c r="HPZ275" s="150"/>
      <c r="HQA275" s="150"/>
      <c r="HQB275" s="150"/>
      <c r="HQC275" s="150"/>
      <c r="HQD275" s="150"/>
      <c r="HQE275" s="150"/>
      <c r="HQF275" s="150"/>
      <c r="HQG275" s="150"/>
      <c r="HQH275" s="150"/>
      <c r="HQI275" s="150"/>
      <c r="HQJ275" s="150"/>
      <c r="HQK275" s="150"/>
      <c r="HQL275" s="150"/>
      <c r="HQM275" s="150"/>
      <c r="HQN275" s="150"/>
      <c r="HQO275" s="150"/>
      <c r="HQP275" s="150"/>
      <c r="HQQ275" s="150"/>
      <c r="HQR275" s="150"/>
      <c r="HQS275" s="150"/>
      <c r="HQT275" s="150"/>
      <c r="HQU275" s="150"/>
      <c r="HQV275" s="150"/>
      <c r="HQW275" s="150"/>
      <c r="HQX275" s="150"/>
      <c r="HQY275" s="150"/>
      <c r="HQZ275" s="150"/>
      <c r="HRA275" s="150"/>
      <c r="HRB275" s="150"/>
      <c r="HRC275" s="150"/>
      <c r="HRD275" s="150"/>
      <c r="HRE275" s="150"/>
      <c r="HRF275" s="150"/>
      <c r="HRG275" s="150"/>
      <c r="HRH275" s="150"/>
      <c r="HRI275" s="150"/>
      <c r="HRJ275" s="150"/>
      <c r="HRK275" s="150"/>
      <c r="HRL275" s="150"/>
      <c r="HRM275" s="150"/>
      <c r="HRN275" s="150"/>
      <c r="HRO275" s="150"/>
      <c r="HRP275" s="150"/>
      <c r="HRQ275" s="150"/>
      <c r="HRR275" s="150"/>
      <c r="HRS275" s="150"/>
      <c r="HRT275" s="150"/>
      <c r="HRU275" s="150"/>
      <c r="HRV275" s="150"/>
      <c r="HRW275" s="150"/>
      <c r="HRX275" s="150"/>
      <c r="HRY275" s="150"/>
      <c r="HRZ275" s="150"/>
      <c r="HSA275" s="150"/>
      <c r="HSB275" s="150"/>
      <c r="HSC275" s="150"/>
      <c r="HSD275" s="150"/>
      <c r="HSE275" s="150"/>
      <c r="HSF275" s="150"/>
      <c r="HSG275" s="150"/>
      <c r="HSH275" s="150"/>
      <c r="HSI275" s="150"/>
      <c r="HSJ275" s="150"/>
      <c r="HSK275" s="150"/>
      <c r="HSL275" s="150"/>
      <c r="HSM275" s="150"/>
      <c r="HSN275" s="150"/>
      <c r="HSO275" s="150"/>
      <c r="HSP275" s="150"/>
      <c r="HSQ275" s="150"/>
      <c r="HSR275" s="150"/>
      <c r="HSS275" s="150"/>
      <c r="HST275" s="150"/>
      <c r="HSU275" s="150"/>
      <c r="HSV275" s="150"/>
      <c r="HSW275" s="150"/>
      <c r="HSX275" s="150"/>
      <c r="HSY275" s="150"/>
      <c r="HSZ275" s="150"/>
      <c r="HTA275" s="150"/>
      <c r="HTB275" s="150"/>
      <c r="HTC275" s="150"/>
      <c r="HTD275" s="150"/>
      <c r="HTE275" s="150"/>
      <c r="HTF275" s="150"/>
      <c r="HTG275" s="150"/>
      <c r="HTH275" s="150"/>
      <c r="HTI275" s="150"/>
      <c r="HTJ275" s="150"/>
      <c r="HTK275" s="150"/>
      <c r="HTL275" s="150"/>
      <c r="HTM275" s="150"/>
      <c r="HTN275" s="150"/>
      <c r="HTO275" s="150"/>
      <c r="HTP275" s="150"/>
      <c r="HTQ275" s="150"/>
      <c r="HTR275" s="150"/>
      <c r="HTS275" s="150"/>
      <c r="HTT275" s="150"/>
      <c r="HTU275" s="150"/>
      <c r="HTV275" s="150"/>
      <c r="HTW275" s="150"/>
      <c r="HTX275" s="150"/>
      <c r="HTY275" s="150"/>
      <c r="HTZ275" s="150"/>
      <c r="HUA275" s="150"/>
      <c r="HUB275" s="150"/>
      <c r="HUC275" s="150"/>
      <c r="HUD275" s="150"/>
      <c r="HUE275" s="150"/>
      <c r="HUF275" s="150"/>
      <c r="HUG275" s="150"/>
      <c r="HUH275" s="150"/>
      <c r="HUI275" s="150"/>
      <c r="HUJ275" s="150"/>
      <c r="HUK275" s="150"/>
      <c r="HUL275" s="150"/>
      <c r="HUM275" s="150"/>
      <c r="HUN275" s="150"/>
      <c r="HUO275" s="150"/>
      <c r="HUP275" s="150"/>
      <c r="HUQ275" s="150"/>
      <c r="HUR275" s="150"/>
      <c r="HUS275" s="150"/>
      <c r="HUT275" s="150"/>
      <c r="HUU275" s="150"/>
      <c r="HUV275" s="150"/>
      <c r="HUW275" s="150"/>
      <c r="HUX275" s="150"/>
      <c r="HUY275" s="150"/>
      <c r="HUZ275" s="150"/>
      <c r="HVA275" s="150"/>
      <c r="HVB275" s="150"/>
      <c r="HVC275" s="150"/>
      <c r="HVD275" s="150"/>
      <c r="HVE275" s="150"/>
      <c r="HVF275" s="150"/>
      <c r="HVG275" s="150"/>
      <c r="HVH275" s="150"/>
      <c r="HVI275" s="150"/>
      <c r="HVJ275" s="150"/>
      <c r="HVK275" s="150"/>
      <c r="HVL275" s="150"/>
      <c r="HVM275" s="150"/>
      <c r="HVN275" s="150"/>
      <c r="HVO275" s="150"/>
      <c r="HVP275" s="150"/>
      <c r="HVQ275" s="150"/>
      <c r="HVR275" s="150"/>
      <c r="HVS275" s="150"/>
      <c r="HVT275" s="150"/>
      <c r="HVU275" s="150"/>
      <c r="HVV275" s="150"/>
      <c r="HVW275" s="150"/>
      <c r="HVX275" s="150"/>
      <c r="HVY275" s="150"/>
      <c r="HVZ275" s="150"/>
      <c r="HWA275" s="150"/>
      <c r="HWB275" s="150"/>
      <c r="HWC275" s="150"/>
      <c r="HWD275" s="150"/>
      <c r="HWE275" s="150"/>
      <c r="HWF275" s="150"/>
      <c r="HWG275" s="150"/>
      <c r="HWH275" s="150"/>
      <c r="HWI275" s="150"/>
      <c r="HWJ275" s="150"/>
      <c r="HWK275" s="150"/>
      <c r="HWL275" s="150"/>
      <c r="HWM275" s="150"/>
      <c r="HWN275" s="150"/>
      <c r="HWO275" s="150"/>
      <c r="HWP275" s="150"/>
      <c r="HWQ275" s="150"/>
      <c r="HWR275" s="150"/>
      <c r="HWS275" s="150"/>
      <c r="HWT275" s="150"/>
      <c r="HWU275" s="150"/>
      <c r="HWV275" s="150"/>
      <c r="HWW275" s="150"/>
      <c r="HWX275" s="150"/>
      <c r="HWY275" s="150"/>
      <c r="HWZ275" s="150"/>
      <c r="HXA275" s="150"/>
      <c r="HXB275" s="150"/>
      <c r="HXC275" s="150"/>
      <c r="HXD275" s="150"/>
      <c r="HXE275" s="150"/>
      <c r="HXF275" s="150"/>
      <c r="HXG275" s="150"/>
      <c r="HXH275" s="150"/>
      <c r="HXI275" s="150"/>
      <c r="HXJ275" s="150"/>
      <c r="HXK275" s="150"/>
      <c r="HXL275" s="150"/>
      <c r="HXM275" s="150"/>
      <c r="HXN275" s="150"/>
      <c r="HXO275" s="150"/>
      <c r="HXP275" s="150"/>
      <c r="HXQ275" s="150"/>
      <c r="HXR275" s="150"/>
      <c r="HXS275" s="150"/>
      <c r="HXT275" s="150"/>
      <c r="HXU275" s="150"/>
      <c r="HXV275" s="150"/>
      <c r="HXW275" s="150"/>
      <c r="HXX275" s="150"/>
      <c r="HXY275" s="150"/>
      <c r="HXZ275" s="150"/>
      <c r="HYA275" s="150"/>
      <c r="HYB275" s="150"/>
      <c r="HYC275" s="150"/>
      <c r="HYD275" s="150"/>
      <c r="HYE275" s="150"/>
      <c r="HYF275" s="150"/>
      <c r="HYG275" s="150"/>
      <c r="HYH275" s="150"/>
      <c r="HYI275" s="150"/>
      <c r="HYJ275" s="150"/>
      <c r="HYK275" s="150"/>
      <c r="HYL275" s="150"/>
      <c r="HYM275" s="150"/>
      <c r="HYN275" s="150"/>
      <c r="HYO275" s="150"/>
      <c r="HYP275" s="150"/>
      <c r="HYQ275" s="150"/>
      <c r="HYR275" s="150"/>
      <c r="HYS275" s="150"/>
      <c r="HYT275" s="150"/>
      <c r="HYU275" s="150"/>
      <c r="HYV275" s="150"/>
      <c r="HYW275" s="150"/>
      <c r="HYX275" s="150"/>
      <c r="HYY275" s="150"/>
      <c r="HYZ275" s="150"/>
      <c r="HZA275" s="150"/>
      <c r="HZB275" s="150"/>
      <c r="HZC275" s="150"/>
      <c r="HZD275" s="150"/>
      <c r="HZE275" s="150"/>
      <c r="HZF275" s="150"/>
      <c r="HZG275" s="150"/>
      <c r="HZH275" s="150"/>
      <c r="HZI275" s="150"/>
      <c r="HZJ275" s="150"/>
      <c r="HZK275" s="150"/>
      <c r="HZL275" s="150"/>
      <c r="HZM275" s="150"/>
      <c r="HZN275" s="150"/>
      <c r="HZO275" s="150"/>
      <c r="HZP275" s="150"/>
      <c r="HZQ275" s="150"/>
      <c r="HZR275" s="150"/>
      <c r="HZS275" s="150"/>
      <c r="HZT275" s="150"/>
      <c r="HZU275" s="150"/>
      <c r="HZV275" s="150"/>
      <c r="HZW275" s="150"/>
      <c r="HZX275" s="150"/>
      <c r="HZY275" s="150"/>
      <c r="HZZ275" s="150"/>
      <c r="IAA275" s="150"/>
      <c r="IAB275" s="150"/>
      <c r="IAC275" s="150"/>
      <c r="IAD275" s="150"/>
      <c r="IAE275" s="150"/>
      <c r="IAF275" s="150"/>
      <c r="IAG275" s="150"/>
      <c r="IAH275" s="150"/>
      <c r="IAI275" s="150"/>
      <c r="IAJ275" s="150"/>
      <c r="IAK275" s="150"/>
      <c r="IAL275" s="150"/>
      <c r="IAM275" s="150"/>
      <c r="IAN275" s="150"/>
      <c r="IAO275" s="150"/>
      <c r="IAP275" s="150"/>
      <c r="IAQ275" s="150"/>
      <c r="IAR275" s="150"/>
      <c r="IAS275" s="150"/>
      <c r="IAT275" s="150"/>
      <c r="IAU275" s="150"/>
      <c r="IAV275" s="150"/>
      <c r="IAW275" s="150"/>
      <c r="IAX275" s="150"/>
      <c r="IAY275" s="150"/>
      <c r="IAZ275" s="150"/>
      <c r="IBA275" s="150"/>
      <c r="IBB275" s="150"/>
      <c r="IBC275" s="150"/>
      <c r="IBD275" s="150"/>
      <c r="IBE275" s="150"/>
      <c r="IBF275" s="150"/>
      <c r="IBG275" s="150"/>
      <c r="IBH275" s="150"/>
      <c r="IBI275" s="150"/>
      <c r="IBJ275" s="150"/>
      <c r="IBK275" s="150"/>
      <c r="IBL275" s="150"/>
      <c r="IBM275" s="150"/>
      <c r="IBN275" s="150"/>
      <c r="IBO275" s="150"/>
      <c r="IBP275" s="150"/>
      <c r="IBQ275" s="150"/>
      <c r="IBR275" s="150"/>
      <c r="IBS275" s="150"/>
      <c r="IBT275" s="150"/>
      <c r="IBU275" s="150"/>
      <c r="IBV275" s="150"/>
      <c r="IBW275" s="150"/>
      <c r="IBX275" s="150"/>
      <c r="IBY275" s="150"/>
      <c r="IBZ275" s="150"/>
      <c r="ICA275" s="150"/>
      <c r="ICB275" s="150"/>
      <c r="ICC275" s="150"/>
      <c r="ICD275" s="150"/>
      <c r="ICE275" s="150"/>
      <c r="ICF275" s="150"/>
      <c r="ICG275" s="150"/>
      <c r="ICH275" s="150"/>
      <c r="ICI275" s="150"/>
      <c r="ICJ275" s="150"/>
      <c r="ICK275" s="150"/>
      <c r="ICL275" s="150"/>
      <c r="ICM275" s="150"/>
      <c r="ICN275" s="150"/>
      <c r="ICO275" s="150"/>
      <c r="ICP275" s="150"/>
      <c r="ICQ275" s="150"/>
      <c r="ICR275" s="150"/>
      <c r="ICS275" s="150"/>
      <c r="ICT275" s="150"/>
      <c r="ICU275" s="150"/>
      <c r="ICV275" s="150"/>
      <c r="ICW275" s="150"/>
      <c r="ICX275" s="150"/>
      <c r="ICY275" s="150"/>
      <c r="ICZ275" s="150"/>
      <c r="IDA275" s="150"/>
      <c r="IDB275" s="150"/>
      <c r="IDC275" s="150"/>
      <c r="IDD275" s="150"/>
      <c r="IDE275" s="150"/>
      <c r="IDF275" s="150"/>
      <c r="IDG275" s="150"/>
      <c r="IDH275" s="150"/>
      <c r="IDI275" s="150"/>
      <c r="IDJ275" s="150"/>
      <c r="IDK275" s="150"/>
      <c r="IDL275" s="150"/>
      <c r="IDM275" s="150"/>
      <c r="IDN275" s="150"/>
      <c r="IDO275" s="150"/>
      <c r="IDP275" s="150"/>
      <c r="IDQ275" s="150"/>
      <c r="IDR275" s="150"/>
      <c r="IDS275" s="150"/>
      <c r="IDT275" s="150"/>
      <c r="IDU275" s="150"/>
      <c r="IDV275" s="150"/>
      <c r="IDW275" s="150"/>
      <c r="IDX275" s="150"/>
      <c r="IDY275" s="150"/>
      <c r="IDZ275" s="150"/>
      <c r="IEA275" s="150"/>
      <c r="IEB275" s="150"/>
      <c r="IEC275" s="150"/>
      <c r="IED275" s="150"/>
      <c r="IEE275" s="150"/>
      <c r="IEF275" s="150"/>
      <c r="IEG275" s="150"/>
      <c r="IEH275" s="150"/>
      <c r="IEI275" s="150"/>
      <c r="IEJ275" s="150"/>
      <c r="IEK275" s="150"/>
      <c r="IEL275" s="150"/>
      <c r="IEM275" s="150"/>
      <c r="IEN275" s="150"/>
      <c r="IEO275" s="150"/>
      <c r="IEP275" s="150"/>
      <c r="IEQ275" s="150"/>
      <c r="IER275" s="150"/>
      <c r="IES275" s="150"/>
      <c r="IET275" s="150"/>
      <c r="IEU275" s="150"/>
      <c r="IEV275" s="150"/>
      <c r="IEW275" s="150"/>
      <c r="IEX275" s="150"/>
      <c r="IEY275" s="150"/>
      <c r="IEZ275" s="150"/>
      <c r="IFA275" s="150"/>
      <c r="IFB275" s="150"/>
      <c r="IFC275" s="150"/>
      <c r="IFD275" s="150"/>
      <c r="IFE275" s="150"/>
      <c r="IFF275" s="150"/>
      <c r="IFG275" s="150"/>
      <c r="IFH275" s="150"/>
      <c r="IFI275" s="150"/>
      <c r="IFJ275" s="150"/>
      <c r="IFK275" s="150"/>
      <c r="IFL275" s="150"/>
      <c r="IFM275" s="150"/>
      <c r="IFN275" s="150"/>
      <c r="IFO275" s="150"/>
      <c r="IFP275" s="150"/>
      <c r="IFQ275" s="150"/>
      <c r="IFR275" s="150"/>
      <c r="IFS275" s="150"/>
      <c r="IFT275" s="150"/>
      <c r="IFU275" s="150"/>
      <c r="IFV275" s="150"/>
      <c r="IFW275" s="150"/>
      <c r="IFX275" s="150"/>
      <c r="IFY275" s="150"/>
      <c r="IFZ275" s="150"/>
      <c r="IGA275" s="150"/>
      <c r="IGB275" s="150"/>
      <c r="IGC275" s="150"/>
      <c r="IGD275" s="150"/>
      <c r="IGE275" s="150"/>
      <c r="IGF275" s="150"/>
      <c r="IGG275" s="150"/>
      <c r="IGH275" s="150"/>
      <c r="IGI275" s="150"/>
      <c r="IGJ275" s="150"/>
      <c r="IGK275" s="150"/>
      <c r="IGL275" s="150"/>
      <c r="IGM275" s="150"/>
      <c r="IGN275" s="150"/>
      <c r="IGO275" s="150"/>
      <c r="IGP275" s="150"/>
      <c r="IGQ275" s="150"/>
      <c r="IGR275" s="150"/>
      <c r="IGS275" s="150"/>
      <c r="IGT275" s="150"/>
      <c r="IGU275" s="150"/>
      <c r="IGV275" s="150"/>
      <c r="IGW275" s="150"/>
      <c r="IGX275" s="150"/>
      <c r="IGY275" s="150"/>
      <c r="IGZ275" s="150"/>
      <c r="IHA275" s="150"/>
      <c r="IHB275" s="150"/>
      <c r="IHC275" s="150"/>
      <c r="IHD275" s="150"/>
      <c r="IHE275" s="150"/>
      <c r="IHF275" s="150"/>
      <c r="IHG275" s="150"/>
      <c r="IHH275" s="150"/>
      <c r="IHI275" s="150"/>
      <c r="IHJ275" s="150"/>
      <c r="IHK275" s="150"/>
      <c r="IHL275" s="150"/>
      <c r="IHM275" s="150"/>
      <c r="IHN275" s="150"/>
      <c r="IHO275" s="150"/>
      <c r="IHP275" s="150"/>
      <c r="IHQ275" s="150"/>
      <c r="IHR275" s="150"/>
      <c r="IHS275" s="150"/>
      <c r="IHT275" s="150"/>
      <c r="IHU275" s="150"/>
      <c r="IHV275" s="150"/>
      <c r="IHW275" s="150"/>
      <c r="IHX275" s="150"/>
      <c r="IHY275" s="150"/>
      <c r="IHZ275" s="150"/>
      <c r="IIA275" s="150"/>
      <c r="IIB275" s="150"/>
      <c r="IIC275" s="150"/>
      <c r="IID275" s="150"/>
      <c r="IIE275" s="150"/>
      <c r="IIF275" s="150"/>
      <c r="IIG275" s="150"/>
      <c r="IIH275" s="150"/>
      <c r="III275" s="150"/>
      <c r="IIJ275" s="150"/>
      <c r="IIK275" s="150"/>
      <c r="IIL275" s="150"/>
      <c r="IIM275" s="150"/>
      <c r="IIN275" s="150"/>
      <c r="IIO275" s="150"/>
      <c r="IIP275" s="150"/>
      <c r="IIQ275" s="150"/>
      <c r="IIR275" s="150"/>
      <c r="IIS275" s="150"/>
      <c r="IIT275" s="150"/>
      <c r="IIU275" s="150"/>
      <c r="IIV275" s="150"/>
      <c r="IIW275" s="150"/>
      <c r="IIX275" s="150"/>
      <c r="IIY275" s="150"/>
      <c r="IIZ275" s="150"/>
      <c r="IJA275" s="150"/>
      <c r="IJB275" s="150"/>
      <c r="IJC275" s="150"/>
      <c r="IJD275" s="150"/>
      <c r="IJE275" s="150"/>
      <c r="IJF275" s="150"/>
      <c r="IJG275" s="150"/>
      <c r="IJH275" s="150"/>
      <c r="IJI275" s="150"/>
      <c r="IJJ275" s="150"/>
      <c r="IJK275" s="150"/>
      <c r="IJL275" s="150"/>
      <c r="IJM275" s="150"/>
      <c r="IJN275" s="150"/>
      <c r="IJO275" s="150"/>
      <c r="IJP275" s="150"/>
      <c r="IJQ275" s="150"/>
      <c r="IJR275" s="150"/>
      <c r="IJS275" s="150"/>
      <c r="IJT275" s="150"/>
      <c r="IJU275" s="150"/>
      <c r="IJV275" s="150"/>
      <c r="IJW275" s="150"/>
      <c r="IJX275" s="150"/>
      <c r="IJY275" s="150"/>
      <c r="IJZ275" s="150"/>
      <c r="IKA275" s="150"/>
      <c r="IKB275" s="150"/>
      <c r="IKC275" s="150"/>
      <c r="IKD275" s="150"/>
      <c r="IKE275" s="150"/>
      <c r="IKF275" s="150"/>
      <c r="IKG275" s="150"/>
      <c r="IKH275" s="150"/>
      <c r="IKI275" s="150"/>
      <c r="IKJ275" s="150"/>
      <c r="IKK275" s="150"/>
      <c r="IKL275" s="150"/>
      <c r="IKM275" s="150"/>
      <c r="IKN275" s="150"/>
      <c r="IKO275" s="150"/>
      <c r="IKP275" s="150"/>
      <c r="IKQ275" s="150"/>
      <c r="IKR275" s="150"/>
      <c r="IKS275" s="150"/>
      <c r="IKT275" s="150"/>
      <c r="IKU275" s="150"/>
      <c r="IKV275" s="150"/>
      <c r="IKW275" s="150"/>
      <c r="IKX275" s="150"/>
      <c r="IKY275" s="150"/>
      <c r="IKZ275" s="150"/>
      <c r="ILA275" s="150"/>
      <c r="ILB275" s="150"/>
      <c r="ILC275" s="150"/>
      <c r="ILD275" s="150"/>
      <c r="ILE275" s="150"/>
      <c r="ILF275" s="150"/>
      <c r="ILG275" s="150"/>
      <c r="ILH275" s="150"/>
      <c r="ILI275" s="150"/>
      <c r="ILJ275" s="150"/>
      <c r="ILK275" s="150"/>
      <c r="ILL275" s="150"/>
      <c r="ILM275" s="150"/>
      <c r="ILN275" s="150"/>
      <c r="ILO275" s="150"/>
      <c r="ILP275" s="150"/>
      <c r="ILQ275" s="150"/>
      <c r="ILR275" s="150"/>
      <c r="ILS275" s="150"/>
      <c r="ILT275" s="150"/>
      <c r="ILU275" s="150"/>
      <c r="ILV275" s="150"/>
      <c r="ILW275" s="150"/>
      <c r="ILX275" s="150"/>
      <c r="ILY275" s="150"/>
      <c r="ILZ275" s="150"/>
      <c r="IMA275" s="150"/>
      <c r="IMB275" s="150"/>
      <c r="IMC275" s="150"/>
      <c r="IMD275" s="150"/>
      <c r="IME275" s="150"/>
      <c r="IMF275" s="150"/>
      <c r="IMG275" s="150"/>
      <c r="IMH275" s="150"/>
      <c r="IMI275" s="150"/>
      <c r="IMJ275" s="150"/>
      <c r="IMK275" s="150"/>
      <c r="IML275" s="150"/>
      <c r="IMM275" s="150"/>
      <c r="IMN275" s="150"/>
      <c r="IMO275" s="150"/>
      <c r="IMP275" s="150"/>
      <c r="IMQ275" s="150"/>
      <c r="IMR275" s="150"/>
      <c r="IMS275" s="150"/>
      <c r="IMT275" s="150"/>
      <c r="IMU275" s="150"/>
      <c r="IMV275" s="150"/>
      <c r="IMW275" s="150"/>
      <c r="IMX275" s="150"/>
      <c r="IMY275" s="150"/>
      <c r="IMZ275" s="150"/>
      <c r="INA275" s="150"/>
      <c r="INB275" s="150"/>
      <c r="INC275" s="150"/>
      <c r="IND275" s="150"/>
      <c r="INE275" s="150"/>
      <c r="INF275" s="150"/>
      <c r="ING275" s="150"/>
      <c r="INH275" s="150"/>
      <c r="INI275" s="150"/>
      <c r="INJ275" s="150"/>
      <c r="INK275" s="150"/>
      <c r="INL275" s="150"/>
      <c r="INM275" s="150"/>
      <c r="INN275" s="150"/>
      <c r="INO275" s="150"/>
      <c r="INP275" s="150"/>
      <c r="INQ275" s="150"/>
      <c r="INR275" s="150"/>
      <c r="INS275" s="150"/>
      <c r="INT275" s="150"/>
      <c r="INU275" s="150"/>
      <c r="INV275" s="150"/>
      <c r="INW275" s="150"/>
      <c r="INX275" s="150"/>
      <c r="INY275" s="150"/>
      <c r="INZ275" s="150"/>
      <c r="IOA275" s="150"/>
      <c r="IOB275" s="150"/>
      <c r="IOC275" s="150"/>
      <c r="IOD275" s="150"/>
      <c r="IOE275" s="150"/>
      <c r="IOF275" s="150"/>
      <c r="IOG275" s="150"/>
      <c r="IOH275" s="150"/>
      <c r="IOI275" s="150"/>
      <c r="IOJ275" s="150"/>
      <c r="IOK275" s="150"/>
      <c r="IOL275" s="150"/>
      <c r="IOM275" s="150"/>
      <c r="ION275" s="150"/>
      <c r="IOO275" s="150"/>
      <c r="IOP275" s="150"/>
      <c r="IOQ275" s="150"/>
      <c r="IOR275" s="150"/>
      <c r="IOS275" s="150"/>
      <c r="IOT275" s="150"/>
      <c r="IOU275" s="150"/>
      <c r="IOV275" s="150"/>
      <c r="IOW275" s="150"/>
      <c r="IOX275" s="150"/>
      <c r="IOY275" s="150"/>
      <c r="IOZ275" s="150"/>
      <c r="IPA275" s="150"/>
      <c r="IPB275" s="150"/>
      <c r="IPC275" s="150"/>
      <c r="IPD275" s="150"/>
      <c r="IPE275" s="150"/>
      <c r="IPF275" s="150"/>
      <c r="IPG275" s="150"/>
      <c r="IPH275" s="150"/>
      <c r="IPI275" s="150"/>
      <c r="IPJ275" s="150"/>
      <c r="IPK275" s="150"/>
      <c r="IPL275" s="150"/>
      <c r="IPM275" s="150"/>
      <c r="IPN275" s="150"/>
      <c r="IPO275" s="150"/>
      <c r="IPP275" s="150"/>
      <c r="IPQ275" s="150"/>
      <c r="IPR275" s="150"/>
      <c r="IPS275" s="150"/>
      <c r="IPT275" s="150"/>
      <c r="IPU275" s="150"/>
      <c r="IPV275" s="150"/>
      <c r="IPW275" s="150"/>
      <c r="IPX275" s="150"/>
      <c r="IPY275" s="150"/>
      <c r="IPZ275" s="150"/>
      <c r="IQA275" s="150"/>
      <c r="IQB275" s="150"/>
      <c r="IQC275" s="150"/>
      <c r="IQD275" s="150"/>
      <c r="IQE275" s="150"/>
      <c r="IQF275" s="150"/>
      <c r="IQG275" s="150"/>
      <c r="IQH275" s="150"/>
      <c r="IQI275" s="150"/>
      <c r="IQJ275" s="150"/>
      <c r="IQK275" s="150"/>
      <c r="IQL275" s="150"/>
      <c r="IQM275" s="150"/>
      <c r="IQN275" s="150"/>
      <c r="IQO275" s="150"/>
      <c r="IQP275" s="150"/>
      <c r="IQQ275" s="150"/>
      <c r="IQR275" s="150"/>
      <c r="IQS275" s="150"/>
      <c r="IQT275" s="150"/>
      <c r="IQU275" s="150"/>
      <c r="IQV275" s="150"/>
      <c r="IQW275" s="150"/>
      <c r="IQX275" s="150"/>
      <c r="IQY275" s="150"/>
      <c r="IQZ275" s="150"/>
      <c r="IRA275" s="150"/>
      <c r="IRB275" s="150"/>
      <c r="IRC275" s="150"/>
      <c r="IRD275" s="150"/>
      <c r="IRE275" s="150"/>
      <c r="IRF275" s="150"/>
      <c r="IRG275" s="150"/>
      <c r="IRH275" s="150"/>
      <c r="IRI275" s="150"/>
      <c r="IRJ275" s="150"/>
      <c r="IRK275" s="150"/>
      <c r="IRL275" s="150"/>
      <c r="IRM275" s="150"/>
      <c r="IRN275" s="150"/>
      <c r="IRO275" s="150"/>
      <c r="IRP275" s="150"/>
      <c r="IRQ275" s="150"/>
      <c r="IRR275" s="150"/>
      <c r="IRS275" s="150"/>
      <c r="IRT275" s="150"/>
      <c r="IRU275" s="150"/>
      <c r="IRV275" s="150"/>
      <c r="IRW275" s="150"/>
      <c r="IRX275" s="150"/>
      <c r="IRY275" s="150"/>
      <c r="IRZ275" s="150"/>
      <c r="ISA275" s="150"/>
      <c r="ISB275" s="150"/>
      <c r="ISC275" s="150"/>
      <c r="ISD275" s="150"/>
      <c r="ISE275" s="150"/>
      <c r="ISF275" s="150"/>
      <c r="ISG275" s="150"/>
      <c r="ISH275" s="150"/>
      <c r="ISI275" s="150"/>
      <c r="ISJ275" s="150"/>
      <c r="ISK275" s="150"/>
      <c r="ISL275" s="150"/>
      <c r="ISM275" s="150"/>
      <c r="ISN275" s="150"/>
      <c r="ISO275" s="150"/>
      <c r="ISP275" s="150"/>
      <c r="ISQ275" s="150"/>
      <c r="ISR275" s="150"/>
      <c r="ISS275" s="150"/>
      <c r="IST275" s="150"/>
      <c r="ISU275" s="150"/>
      <c r="ISV275" s="150"/>
      <c r="ISW275" s="150"/>
      <c r="ISX275" s="150"/>
      <c r="ISY275" s="150"/>
      <c r="ISZ275" s="150"/>
      <c r="ITA275" s="150"/>
      <c r="ITB275" s="150"/>
      <c r="ITC275" s="150"/>
      <c r="ITD275" s="150"/>
      <c r="ITE275" s="150"/>
      <c r="ITF275" s="150"/>
      <c r="ITG275" s="150"/>
      <c r="ITH275" s="150"/>
      <c r="ITI275" s="150"/>
      <c r="ITJ275" s="150"/>
      <c r="ITK275" s="150"/>
      <c r="ITL275" s="150"/>
      <c r="ITM275" s="150"/>
      <c r="ITN275" s="150"/>
      <c r="ITO275" s="150"/>
      <c r="ITP275" s="150"/>
      <c r="ITQ275" s="150"/>
      <c r="ITR275" s="150"/>
      <c r="ITS275" s="150"/>
      <c r="ITT275" s="150"/>
      <c r="ITU275" s="150"/>
      <c r="ITV275" s="150"/>
      <c r="ITW275" s="150"/>
      <c r="ITX275" s="150"/>
      <c r="ITY275" s="150"/>
      <c r="ITZ275" s="150"/>
      <c r="IUA275" s="150"/>
      <c r="IUB275" s="150"/>
      <c r="IUC275" s="150"/>
      <c r="IUD275" s="150"/>
      <c r="IUE275" s="150"/>
      <c r="IUF275" s="150"/>
      <c r="IUG275" s="150"/>
      <c r="IUH275" s="150"/>
      <c r="IUI275" s="150"/>
      <c r="IUJ275" s="150"/>
      <c r="IUK275" s="150"/>
      <c r="IUL275" s="150"/>
      <c r="IUM275" s="150"/>
      <c r="IUN275" s="150"/>
      <c r="IUO275" s="150"/>
      <c r="IUP275" s="150"/>
      <c r="IUQ275" s="150"/>
      <c r="IUR275" s="150"/>
      <c r="IUS275" s="150"/>
      <c r="IUT275" s="150"/>
      <c r="IUU275" s="150"/>
      <c r="IUV275" s="150"/>
      <c r="IUW275" s="150"/>
      <c r="IUX275" s="150"/>
      <c r="IUY275" s="150"/>
      <c r="IUZ275" s="150"/>
      <c r="IVA275" s="150"/>
      <c r="IVB275" s="150"/>
      <c r="IVC275" s="150"/>
      <c r="IVD275" s="150"/>
      <c r="IVE275" s="150"/>
      <c r="IVF275" s="150"/>
      <c r="IVG275" s="150"/>
      <c r="IVH275" s="150"/>
      <c r="IVI275" s="150"/>
      <c r="IVJ275" s="150"/>
      <c r="IVK275" s="150"/>
      <c r="IVL275" s="150"/>
      <c r="IVM275" s="150"/>
      <c r="IVN275" s="150"/>
      <c r="IVO275" s="150"/>
      <c r="IVP275" s="150"/>
      <c r="IVQ275" s="150"/>
      <c r="IVR275" s="150"/>
      <c r="IVS275" s="150"/>
      <c r="IVT275" s="150"/>
      <c r="IVU275" s="150"/>
      <c r="IVV275" s="150"/>
      <c r="IVW275" s="150"/>
      <c r="IVX275" s="150"/>
      <c r="IVY275" s="150"/>
      <c r="IVZ275" s="150"/>
      <c r="IWA275" s="150"/>
      <c r="IWB275" s="150"/>
      <c r="IWC275" s="150"/>
      <c r="IWD275" s="150"/>
      <c r="IWE275" s="150"/>
      <c r="IWF275" s="150"/>
      <c r="IWG275" s="150"/>
      <c r="IWH275" s="150"/>
      <c r="IWI275" s="150"/>
      <c r="IWJ275" s="150"/>
      <c r="IWK275" s="150"/>
      <c r="IWL275" s="150"/>
      <c r="IWM275" s="150"/>
      <c r="IWN275" s="150"/>
      <c r="IWO275" s="150"/>
      <c r="IWP275" s="150"/>
      <c r="IWQ275" s="150"/>
      <c r="IWR275" s="150"/>
      <c r="IWS275" s="150"/>
      <c r="IWT275" s="150"/>
      <c r="IWU275" s="150"/>
      <c r="IWV275" s="150"/>
      <c r="IWW275" s="150"/>
      <c r="IWX275" s="150"/>
      <c r="IWY275" s="150"/>
      <c r="IWZ275" s="150"/>
      <c r="IXA275" s="150"/>
      <c r="IXB275" s="150"/>
      <c r="IXC275" s="150"/>
      <c r="IXD275" s="150"/>
      <c r="IXE275" s="150"/>
      <c r="IXF275" s="150"/>
      <c r="IXG275" s="150"/>
      <c r="IXH275" s="150"/>
      <c r="IXI275" s="150"/>
      <c r="IXJ275" s="150"/>
      <c r="IXK275" s="150"/>
      <c r="IXL275" s="150"/>
      <c r="IXM275" s="150"/>
      <c r="IXN275" s="150"/>
      <c r="IXO275" s="150"/>
      <c r="IXP275" s="150"/>
      <c r="IXQ275" s="150"/>
      <c r="IXR275" s="150"/>
      <c r="IXS275" s="150"/>
      <c r="IXT275" s="150"/>
      <c r="IXU275" s="150"/>
      <c r="IXV275" s="150"/>
      <c r="IXW275" s="150"/>
      <c r="IXX275" s="150"/>
      <c r="IXY275" s="150"/>
      <c r="IXZ275" s="150"/>
      <c r="IYA275" s="150"/>
      <c r="IYB275" s="150"/>
      <c r="IYC275" s="150"/>
      <c r="IYD275" s="150"/>
      <c r="IYE275" s="150"/>
      <c r="IYF275" s="150"/>
      <c r="IYG275" s="150"/>
      <c r="IYH275" s="150"/>
      <c r="IYI275" s="150"/>
      <c r="IYJ275" s="150"/>
      <c r="IYK275" s="150"/>
      <c r="IYL275" s="150"/>
      <c r="IYM275" s="150"/>
      <c r="IYN275" s="150"/>
      <c r="IYO275" s="150"/>
      <c r="IYP275" s="150"/>
      <c r="IYQ275" s="150"/>
      <c r="IYR275" s="150"/>
      <c r="IYS275" s="150"/>
      <c r="IYT275" s="150"/>
      <c r="IYU275" s="150"/>
      <c r="IYV275" s="150"/>
      <c r="IYW275" s="150"/>
      <c r="IYX275" s="150"/>
      <c r="IYY275" s="150"/>
      <c r="IYZ275" s="150"/>
      <c r="IZA275" s="150"/>
      <c r="IZB275" s="150"/>
      <c r="IZC275" s="150"/>
      <c r="IZD275" s="150"/>
      <c r="IZE275" s="150"/>
      <c r="IZF275" s="150"/>
      <c r="IZG275" s="150"/>
      <c r="IZH275" s="150"/>
      <c r="IZI275" s="150"/>
      <c r="IZJ275" s="150"/>
      <c r="IZK275" s="150"/>
      <c r="IZL275" s="150"/>
      <c r="IZM275" s="150"/>
      <c r="IZN275" s="150"/>
      <c r="IZO275" s="150"/>
      <c r="IZP275" s="150"/>
      <c r="IZQ275" s="150"/>
      <c r="IZR275" s="150"/>
      <c r="IZS275" s="150"/>
      <c r="IZT275" s="150"/>
      <c r="IZU275" s="150"/>
      <c r="IZV275" s="150"/>
      <c r="IZW275" s="150"/>
      <c r="IZX275" s="150"/>
      <c r="IZY275" s="150"/>
      <c r="IZZ275" s="150"/>
      <c r="JAA275" s="150"/>
      <c r="JAB275" s="150"/>
      <c r="JAC275" s="150"/>
      <c r="JAD275" s="150"/>
      <c r="JAE275" s="150"/>
      <c r="JAF275" s="150"/>
      <c r="JAG275" s="150"/>
      <c r="JAH275" s="150"/>
      <c r="JAI275" s="150"/>
      <c r="JAJ275" s="150"/>
      <c r="JAK275" s="150"/>
      <c r="JAL275" s="150"/>
      <c r="JAM275" s="150"/>
      <c r="JAN275" s="150"/>
      <c r="JAO275" s="150"/>
      <c r="JAP275" s="150"/>
      <c r="JAQ275" s="150"/>
      <c r="JAR275" s="150"/>
      <c r="JAS275" s="150"/>
      <c r="JAT275" s="150"/>
      <c r="JAU275" s="150"/>
      <c r="JAV275" s="150"/>
      <c r="JAW275" s="150"/>
      <c r="JAX275" s="150"/>
      <c r="JAY275" s="150"/>
      <c r="JAZ275" s="150"/>
      <c r="JBA275" s="150"/>
      <c r="JBB275" s="150"/>
      <c r="JBC275" s="150"/>
      <c r="JBD275" s="150"/>
      <c r="JBE275" s="150"/>
      <c r="JBF275" s="150"/>
      <c r="JBG275" s="150"/>
      <c r="JBH275" s="150"/>
      <c r="JBI275" s="150"/>
      <c r="JBJ275" s="150"/>
      <c r="JBK275" s="150"/>
      <c r="JBL275" s="150"/>
      <c r="JBM275" s="150"/>
      <c r="JBN275" s="150"/>
      <c r="JBO275" s="150"/>
      <c r="JBP275" s="150"/>
      <c r="JBQ275" s="150"/>
      <c r="JBR275" s="150"/>
      <c r="JBS275" s="150"/>
      <c r="JBT275" s="150"/>
      <c r="JBU275" s="150"/>
      <c r="JBV275" s="150"/>
      <c r="JBW275" s="150"/>
      <c r="JBX275" s="150"/>
      <c r="JBY275" s="150"/>
      <c r="JBZ275" s="150"/>
      <c r="JCA275" s="150"/>
      <c r="JCB275" s="150"/>
      <c r="JCC275" s="150"/>
      <c r="JCD275" s="150"/>
      <c r="JCE275" s="150"/>
      <c r="JCF275" s="150"/>
      <c r="JCG275" s="150"/>
      <c r="JCH275" s="150"/>
      <c r="JCI275" s="150"/>
      <c r="JCJ275" s="150"/>
      <c r="JCK275" s="150"/>
      <c r="JCL275" s="150"/>
      <c r="JCM275" s="150"/>
      <c r="JCN275" s="150"/>
      <c r="JCO275" s="150"/>
      <c r="JCP275" s="150"/>
      <c r="JCQ275" s="150"/>
      <c r="JCR275" s="150"/>
      <c r="JCS275" s="150"/>
      <c r="JCT275" s="150"/>
      <c r="JCU275" s="150"/>
      <c r="JCV275" s="150"/>
      <c r="JCW275" s="150"/>
      <c r="JCX275" s="150"/>
      <c r="JCY275" s="150"/>
      <c r="JCZ275" s="150"/>
      <c r="JDA275" s="150"/>
      <c r="JDB275" s="150"/>
      <c r="JDC275" s="150"/>
      <c r="JDD275" s="150"/>
      <c r="JDE275" s="150"/>
      <c r="JDF275" s="150"/>
      <c r="JDG275" s="150"/>
      <c r="JDH275" s="150"/>
      <c r="JDI275" s="150"/>
      <c r="JDJ275" s="150"/>
      <c r="JDK275" s="150"/>
      <c r="JDL275" s="150"/>
      <c r="JDM275" s="150"/>
      <c r="JDN275" s="150"/>
      <c r="JDO275" s="150"/>
      <c r="JDP275" s="150"/>
      <c r="JDQ275" s="150"/>
      <c r="JDR275" s="150"/>
      <c r="JDS275" s="150"/>
      <c r="JDT275" s="150"/>
      <c r="JDU275" s="150"/>
      <c r="JDV275" s="150"/>
      <c r="JDW275" s="150"/>
      <c r="JDX275" s="150"/>
      <c r="JDY275" s="150"/>
      <c r="JDZ275" s="150"/>
      <c r="JEA275" s="150"/>
      <c r="JEB275" s="150"/>
      <c r="JEC275" s="150"/>
      <c r="JED275" s="150"/>
      <c r="JEE275" s="150"/>
      <c r="JEF275" s="150"/>
      <c r="JEG275" s="150"/>
      <c r="JEH275" s="150"/>
      <c r="JEI275" s="150"/>
      <c r="JEJ275" s="150"/>
      <c r="JEK275" s="150"/>
      <c r="JEL275" s="150"/>
      <c r="JEM275" s="150"/>
      <c r="JEN275" s="150"/>
      <c r="JEO275" s="150"/>
      <c r="JEP275" s="150"/>
      <c r="JEQ275" s="150"/>
      <c r="JER275" s="150"/>
      <c r="JES275" s="150"/>
      <c r="JET275" s="150"/>
      <c r="JEU275" s="150"/>
      <c r="JEV275" s="150"/>
      <c r="JEW275" s="150"/>
      <c r="JEX275" s="150"/>
      <c r="JEY275" s="150"/>
      <c r="JEZ275" s="150"/>
      <c r="JFA275" s="150"/>
      <c r="JFB275" s="150"/>
      <c r="JFC275" s="150"/>
      <c r="JFD275" s="150"/>
      <c r="JFE275" s="150"/>
      <c r="JFF275" s="150"/>
      <c r="JFG275" s="150"/>
      <c r="JFH275" s="150"/>
      <c r="JFI275" s="150"/>
      <c r="JFJ275" s="150"/>
      <c r="JFK275" s="150"/>
      <c r="JFL275" s="150"/>
      <c r="JFM275" s="150"/>
      <c r="JFN275" s="150"/>
      <c r="JFO275" s="150"/>
      <c r="JFP275" s="150"/>
      <c r="JFQ275" s="150"/>
      <c r="JFR275" s="150"/>
      <c r="JFS275" s="150"/>
      <c r="JFT275" s="150"/>
      <c r="JFU275" s="150"/>
      <c r="JFV275" s="150"/>
      <c r="JFW275" s="150"/>
      <c r="JFX275" s="150"/>
      <c r="JFY275" s="150"/>
      <c r="JFZ275" s="150"/>
      <c r="JGA275" s="150"/>
      <c r="JGB275" s="150"/>
      <c r="JGC275" s="150"/>
      <c r="JGD275" s="150"/>
      <c r="JGE275" s="150"/>
      <c r="JGF275" s="150"/>
      <c r="JGG275" s="150"/>
      <c r="JGH275" s="150"/>
      <c r="JGI275" s="150"/>
      <c r="JGJ275" s="150"/>
      <c r="JGK275" s="150"/>
      <c r="JGL275" s="150"/>
      <c r="JGM275" s="150"/>
      <c r="JGN275" s="150"/>
      <c r="JGO275" s="150"/>
      <c r="JGP275" s="150"/>
      <c r="JGQ275" s="150"/>
      <c r="JGR275" s="150"/>
      <c r="JGS275" s="150"/>
      <c r="JGT275" s="150"/>
      <c r="JGU275" s="150"/>
      <c r="JGV275" s="150"/>
      <c r="JGW275" s="150"/>
      <c r="JGX275" s="150"/>
      <c r="JGY275" s="150"/>
      <c r="JGZ275" s="150"/>
      <c r="JHA275" s="150"/>
      <c r="JHB275" s="150"/>
      <c r="JHC275" s="150"/>
      <c r="JHD275" s="150"/>
      <c r="JHE275" s="150"/>
      <c r="JHF275" s="150"/>
      <c r="JHG275" s="150"/>
      <c r="JHH275" s="150"/>
      <c r="JHI275" s="150"/>
      <c r="JHJ275" s="150"/>
      <c r="JHK275" s="150"/>
      <c r="JHL275" s="150"/>
      <c r="JHM275" s="150"/>
      <c r="JHN275" s="150"/>
      <c r="JHO275" s="150"/>
      <c r="JHP275" s="150"/>
      <c r="JHQ275" s="150"/>
      <c r="JHR275" s="150"/>
      <c r="JHS275" s="150"/>
      <c r="JHT275" s="150"/>
      <c r="JHU275" s="150"/>
      <c r="JHV275" s="150"/>
      <c r="JHW275" s="150"/>
      <c r="JHX275" s="150"/>
      <c r="JHY275" s="150"/>
      <c r="JHZ275" s="150"/>
      <c r="JIA275" s="150"/>
      <c r="JIB275" s="150"/>
      <c r="JIC275" s="150"/>
      <c r="JID275" s="150"/>
      <c r="JIE275" s="150"/>
      <c r="JIF275" s="150"/>
      <c r="JIG275" s="150"/>
      <c r="JIH275" s="150"/>
      <c r="JII275" s="150"/>
      <c r="JIJ275" s="150"/>
      <c r="JIK275" s="150"/>
      <c r="JIL275" s="150"/>
      <c r="JIM275" s="150"/>
      <c r="JIN275" s="150"/>
      <c r="JIO275" s="150"/>
      <c r="JIP275" s="150"/>
      <c r="JIQ275" s="150"/>
      <c r="JIR275" s="150"/>
      <c r="JIS275" s="150"/>
      <c r="JIT275" s="150"/>
      <c r="JIU275" s="150"/>
      <c r="JIV275" s="150"/>
      <c r="JIW275" s="150"/>
      <c r="JIX275" s="150"/>
      <c r="JIY275" s="150"/>
      <c r="JIZ275" s="150"/>
      <c r="JJA275" s="150"/>
      <c r="JJB275" s="150"/>
      <c r="JJC275" s="150"/>
      <c r="JJD275" s="150"/>
      <c r="JJE275" s="150"/>
      <c r="JJF275" s="150"/>
      <c r="JJG275" s="150"/>
      <c r="JJH275" s="150"/>
      <c r="JJI275" s="150"/>
      <c r="JJJ275" s="150"/>
      <c r="JJK275" s="150"/>
      <c r="JJL275" s="150"/>
      <c r="JJM275" s="150"/>
      <c r="JJN275" s="150"/>
      <c r="JJO275" s="150"/>
      <c r="JJP275" s="150"/>
      <c r="JJQ275" s="150"/>
      <c r="JJR275" s="150"/>
      <c r="JJS275" s="150"/>
      <c r="JJT275" s="150"/>
      <c r="JJU275" s="150"/>
      <c r="JJV275" s="150"/>
      <c r="JJW275" s="150"/>
      <c r="JJX275" s="150"/>
      <c r="JJY275" s="150"/>
      <c r="JJZ275" s="150"/>
      <c r="JKA275" s="150"/>
      <c r="JKB275" s="150"/>
      <c r="JKC275" s="150"/>
      <c r="JKD275" s="150"/>
      <c r="JKE275" s="150"/>
      <c r="JKF275" s="150"/>
      <c r="JKG275" s="150"/>
      <c r="JKH275" s="150"/>
      <c r="JKI275" s="150"/>
      <c r="JKJ275" s="150"/>
      <c r="JKK275" s="150"/>
      <c r="JKL275" s="150"/>
      <c r="JKM275" s="150"/>
      <c r="JKN275" s="150"/>
      <c r="JKO275" s="150"/>
      <c r="JKP275" s="150"/>
      <c r="JKQ275" s="150"/>
      <c r="JKR275" s="150"/>
      <c r="JKS275" s="150"/>
      <c r="JKT275" s="150"/>
      <c r="JKU275" s="150"/>
      <c r="JKV275" s="150"/>
      <c r="JKW275" s="150"/>
      <c r="JKX275" s="150"/>
      <c r="JKY275" s="150"/>
      <c r="JKZ275" s="150"/>
      <c r="JLA275" s="150"/>
      <c r="JLB275" s="150"/>
      <c r="JLC275" s="150"/>
      <c r="JLD275" s="150"/>
      <c r="JLE275" s="150"/>
      <c r="JLF275" s="150"/>
      <c r="JLG275" s="150"/>
      <c r="JLH275" s="150"/>
      <c r="JLI275" s="150"/>
      <c r="JLJ275" s="150"/>
      <c r="JLK275" s="150"/>
      <c r="JLL275" s="150"/>
      <c r="JLM275" s="150"/>
      <c r="JLN275" s="150"/>
      <c r="JLO275" s="150"/>
      <c r="JLP275" s="150"/>
      <c r="JLQ275" s="150"/>
      <c r="JLR275" s="150"/>
      <c r="JLS275" s="150"/>
      <c r="JLT275" s="150"/>
      <c r="JLU275" s="150"/>
      <c r="JLV275" s="150"/>
      <c r="JLW275" s="150"/>
      <c r="JLX275" s="150"/>
      <c r="JLY275" s="150"/>
      <c r="JLZ275" s="150"/>
      <c r="JMA275" s="150"/>
      <c r="JMB275" s="150"/>
      <c r="JMC275" s="150"/>
      <c r="JMD275" s="150"/>
      <c r="JME275" s="150"/>
      <c r="JMF275" s="150"/>
      <c r="JMG275" s="150"/>
      <c r="JMH275" s="150"/>
      <c r="JMI275" s="150"/>
      <c r="JMJ275" s="150"/>
      <c r="JMK275" s="150"/>
      <c r="JML275" s="150"/>
      <c r="JMM275" s="150"/>
      <c r="JMN275" s="150"/>
      <c r="JMO275" s="150"/>
      <c r="JMP275" s="150"/>
      <c r="JMQ275" s="150"/>
      <c r="JMR275" s="150"/>
      <c r="JMS275" s="150"/>
      <c r="JMT275" s="150"/>
      <c r="JMU275" s="150"/>
      <c r="JMV275" s="150"/>
      <c r="JMW275" s="150"/>
      <c r="JMX275" s="150"/>
      <c r="JMY275" s="150"/>
      <c r="JMZ275" s="150"/>
      <c r="JNA275" s="150"/>
      <c r="JNB275" s="150"/>
      <c r="JNC275" s="150"/>
      <c r="JND275" s="150"/>
      <c r="JNE275" s="150"/>
      <c r="JNF275" s="150"/>
      <c r="JNG275" s="150"/>
      <c r="JNH275" s="150"/>
      <c r="JNI275" s="150"/>
      <c r="JNJ275" s="150"/>
      <c r="JNK275" s="150"/>
      <c r="JNL275" s="150"/>
      <c r="JNM275" s="150"/>
      <c r="JNN275" s="150"/>
      <c r="JNO275" s="150"/>
      <c r="JNP275" s="150"/>
      <c r="JNQ275" s="150"/>
      <c r="JNR275" s="150"/>
      <c r="JNS275" s="150"/>
      <c r="JNT275" s="150"/>
      <c r="JNU275" s="150"/>
      <c r="JNV275" s="150"/>
      <c r="JNW275" s="150"/>
      <c r="JNX275" s="150"/>
      <c r="JNY275" s="150"/>
      <c r="JNZ275" s="150"/>
      <c r="JOA275" s="150"/>
      <c r="JOB275" s="150"/>
      <c r="JOC275" s="150"/>
      <c r="JOD275" s="150"/>
      <c r="JOE275" s="150"/>
      <c r="JOF275" s="150"/>
      <c r="JOG275" s="150"/>
      <c r="JOH275" s="150"/>
      <c r="JOI275" s="150"/>
      <c r="JOJ275" s="150"/>
      <c r="JOK275" s="150"/>
      <c r="JOL275" s="150"/>
      <c r="JOM275" s="150"/>
      <c r="JON275" s="150"/>
      <c r="JOO275" s="150"/>
      <c r="JOP275" s="150"/>
      <c r="JOQ275" s="150"/>
      <c r="JOR275" s="150"/>
      <c r="JOS275" s="150"/>
      <c r="JOT275" s="150"/>
      <c r="JOU275" s="150"/>
      <c r="JOV275" s="150"/>
      <c r="JOW275" s="150"/>
      <c r="JOX275" s="150"/>
      <c r="JOY275" s="150"/>
      <c r="JOZ275" s="150"/>
      <c r="JPA275" s="150"/>
      <c r="JPB275" s="150"/>
      <c r="JPC275" s="150"/>
      <c r="JPD275" s="150"/>
      <c r="JPE275" s="150"/>
      <c r="JPF275" s="150"/>
      <c r="JPG275" s="150"/>
      <c r="JPH275" s="150"/>
      <c r="JPI275" s="150"/>
      <c r="JPJ275" s="150"/>
      <c r="JPK275" s="150"/>
      <c r="JPL275" s="150"/>
      <c r="JPM275" s="150"/>
      <c r="JPN275" s="150"/>
      <c r="JPO275" s="150"/>
      <c r="JPP275" s="150"/>
      <c r="JPQ275" s="150"/>
      <c r="JPR275" s="150"/>
      <c r="JPS275" s="150"/>
      <c r="JPT275" s="150"/>
      <c r="JPU275" s="150"/>
      <c r="JPV275" s="150"/>
      <c r="JPW275" s="150"/>
      <c r="JPX275" s="150"/>
      <c r="JPY275" s="150"/>
      <c r="JPZ275" s="150"/>
      <c r="JQA275" s="150"/>
      <c r="JQB275" s="150"/>
      <c r="JQC275" s="150"/>
      <c r="JQD275" s="150"/>
      <c r="JQE275" s="150"/>
      <c r="JQF275" s="150"/>
      <c r="JQG275" s="150"/>
      <c r="JQH275" s="150"/>
      <c r="JQI275" s="150"/>
      <c r="JQJ275" s="150"/>
      <c r="JQK275" s="150"/>
      <c r="JQL275" s="150"/>
      <c r="JQM275" s="150"/>
      <c r="JQN275" s="150"/>
      <c r="JQO275" s="150"/>
      <c r="JQP275" s="150"/>
      <c r="JQQ275" s="150"/>
      <c r="JQR275" s="150"/>
      <c r="JQS275" s="150"/>
      <c r="JQT275" s="150"/>
      <c r="JQU275" s="150"/>
      <c r="JQV275" s="150"/>
      <c r="JQW275" s="150"/>
      <c r="JQX275" s="150"/>
      <c r="JQY275" s="150"/>
      <c r="JQZ275" s="150"/>
      <c r="JRA275" s="150"/>
      <c r="JRB275" s="150"/>
      <c r="JRC275" s="150"/>
      <c r="JRD275" s="150"/>
      <c r="JRE275" s="150"/>
      <c r="JRF275" s="150"/>
      <c r="JRG275" s="150"/>
      <c r="JRH275" s="150"/>
      <c r="JRI275" s="150"/>
      <c r="JRJ275" s="150"/>
      <c r="JRK275" s="150"/>
      <c r="JRL275" s="150"/>
      <c r="JRM275" s="150"/>
      <c r="JRN275" s="150"/>
      <c r="JRO275" s="150"/>
      <c r="JRP275" s="150"/>
      <c r="JRQ275" s="150"/>
      <c r="JRR275" s="150"/>
      <c r="JRS275" s="150"/>
      <c r="JRT275" s="150"/>
      <c r="JRU275" s="150"/>
      <c r="JRV275" s="150"/>
      <c r="JRW275" s="150"/>
      <c r="JRX275" s="150"/>
      <c r="JRY275" s="150"/>
      <c r="JRZ275" s="150"/>
      <c r="JSA275" s="150"/>
      <c r="JSB275" s="150"/>
      <c r="JSC275" s="150"/>
      <c r="JSD275" s="150"/>
      <c r="JSE275" s="150"/>
      <c r="JSF275" s="150"/>
      <c r="JSG275" s="150"/>
      <c r="JSH275" s="150"/>
      <c r="JSI275" s="150"/>
      <c r="JSJ275" s="150"/>
      <c r="JSK275" s="150"/>
      <c r="JSL275" s="150"/>
      <c r="JSM275" s="150"/>
      <c r="JSN275" s="150"/>
      <c r="JSO275" s="150"/>
      <c r="JSP275" s="150"/>
      <c r="JSQ275" s="150"/>
      <c r="JSR275" s="150"/>
      <c r="JSS275" s="150"/>
      <c r="JST275" s="150"/>
      <c r="JSU275" s="150"/>
      <c r="JSV275" s="150"/>
      <c r="JSW275" s="150"/>
      <c r="JSX275" s="150"/>
      <c r="JSY275" s="150"/>
      <c r="JSZ275" s="150"/>
      <c r="JTA275" s="150"/>
      <c r="JTB275" s="150"/>
      <c r="JTC275" s="150"/>
      <c r="JTD275" s="150"/>
      <c r="JTE275" s="150"/>
      <c r="JTF275" s="150"/>
      <c r="JTG275" s="150"/>
      <c r="JTH275" s="150"/>
      <c r="JTI275" s="150"/>
      <c r="JTJ275" s="150"/>
      <c r="JTK275" s="150"/>
      <c r="JTL275" s="150"/>
      <c r="JTM275" s="150"/>
      <c r="JTN275" s="150"/>
      <c r="JTO275" s="150"/>
      <c r="JTP275" s="150"/>
      <c r="JTQ275" s="150"/>
      <c r="JTR275" s="150"/>
      <c r="JTS275" s="150"/>
      <c r="JTT275" s="150"/>
      <c r="JTU275" s="150"/>
      <c r="JTV275" s="150"/>
      <c r="JTW275" s="150"/>
      <c r="JTX275" s="150"/>
      <c r="JTY275" s="150"/>
      <c r="JTZ275" s="150"/>
      <c r="JUA275" s="150"/>
      <c r="JUB275" s="150"/>
      <c r="JUC275" s="150"/>
      <c r="JUD275" s="150"/>
      <c r="JUE275" s="150"/>
      <c r="JUF275" s="150"/>
      <c r="JUG275" s="150"/>
      <c r="JUH275" s="150"/>
      <c r="JUI275" s="150"/>
      <c r="JUJ275" s="150"/>
      <c r="JUK275" s="150"/>
      <c r="JUL275" s="150"/>
      <c r="JUM275" s="150"/>
      <c r="JUN275" s="150"/>
      <c r="JUO275" s="150"/>
      <c r="JUP275" s="150"/>
      <c r="JUQ275" s="150"/>
      <c r="JUR275" s="150"/>
      <c r="JUS275" s="150"/>
      <c r="JUT275" s="150"/>
      <c r="JUU275" s="150"/>
      <c r="JUV275" s="150"/>
      <c r="JUW275" s="150"/>
      <c r="JUX275" s="150"/>
      <c r="JUY275" s="150"/>
      <c r="JUZ275" s="150"/>
      <c r="JVA275" s="150"/>
      <c r="JVB275" s="150"/>
      <c r="JVC275" s="150"/>
      <c r="JVD275" s="150"/>
      <c r="JVE275" s="150"/>
      <c r="JVF275" s="150"/>
      <c r="JVG275" s="150"/>
      <c r="JVH275" s="150"/>
      <c r="JVI275" s="150"/>
      <c r="JVJ275" s="150"/>
      <c r="JVK275" s="150"/>
      <c r="JVL275" s="150"/>
      <c r="JVM275" s="150"/>
      <c r="JVN275" s="150"/>
      <c r="JVO275" s="150"/>
      <c r="JVP275" s="150"/>
      <c r="JVQ275" s="150"/>
      <c r="JVR275" s="150"/>
      <c r="JVS275" s="150"/>
      <c r="JVT275" s="150"/>
      <c r="JVU275" s="150"/>
      <c r="JVV275" s="150"/>
      <c r="JVW275" s="150"/>
      <c r="JVX275" s="150"/>
      <c r="JVY275" s="150"/>
      <c r="JVZ275" s="150"/>
      <c r="JWA275" s="150"/>
      <c r="JWB275" s="150"/>
      <c r="JWC275" s="150"/>
      <c r="JWD275" s="150"/>
      <c r="JWE275" s="150"/>
      <c r="JWF275" s="150"/>
      <c r="JWG275" s="150"/>
      <c r="JWH275" s="150"/>
      <c r="JWI275" s="150"/>
      <c r="JWJ275" s="150"/>
      <c r="JWK275" s="150"/>
      <c r="JWL275" s="150"/>
      <c r="JWM275" s="150"/>
      <c r="JWN275" s="150"/>
      <c r="JWO275" s="150"/>
      <c r="JWP275" s="150"/>
      <c r="JWQ275" s="150"/>
      <c r="JWR275" s="150"/>
      <c r="JWS275" s="150"/>
      <c r="JWT275" s="150"/>
      <c r="JWU275" s="150"/>
      <c r="JWV275" s="150"/>
      <c r="JWW275" s="150"/>
      <c r="JWX275" s="150"/>
      <c r="JWY275" s="150"/>
      <c r="JWZ275" s="150"/>
      <c r="JXA275" s="150"/>
      <c r="JXB275" s="150"/>
      <c r="JXC275" s="150"/>
      <c r="JXD275" s="150"/>
      <c r="JXE275" s="150"/>
      <c r="JXF275" s="150"/>
      <c r="JXG275" s="150"/>
      <c r="JXH275" s="150"/>
      <c r="JXI275" s="150"/>
      <c r="JXJ275" s="150"/>
      <c r="JXK275" s="150"/>
      <c r="JXL275" s="150"/>
      <c r="JXM275" s="150"/>
      <c r="JXN275" s="150"/>
      <c r="JXO275" s="150"/>
      <c r="JXP275" s="150"/>
      <c r="JXQ275" s="150"/>
      <c r="JXR275" s="150"/>
      <c r="JXS275" s="150"/>
      <c r="JXT275" s="150"/>
      <c r="JXU275" s="150"/>
      <c r="JXV275" s="150"/>
      <c r="JXW275" s="150"/>
      <c r="JXX275" s="150"/>
      <c r="JXY275" s="150"/>
      <c r="JXZ275" s="150"/>
      <c r="JYA275" s="150"/>
      <c r="JYB275" s="150"/>
      <c r="JYC275" s="150"/>
      <c r="JYD275" s="150"/>
      <c r="JYE275" s="150"/>
      <c r="JYF275" s="150"/>
      <c r="JYG275" s="150"/>
      <c r="JYH275" s="150"/>
      <c r="JYI275" s="150"/>
      <c r="JYJ275" s="150"/>
      <c r="JYK275" s="150"/>
      <c r="JYL275" s="150"/>
      <c r="JYM275" s="150"/>
      <c r="JYN275" s="150"/>
      <c r="JYO275" s="150"/>
      <c r="JYP275" s="150"/>
      <c r="JYQ275" s="150"/>
      <c r="JYR275" s="150"/>
      <c r="JYS275" s="150"/>
      <c r="JYT275" s="150"/>
      <c r="JYU275" s="150"/>
      <c r="JYV275" s="150"/>
      <c r="JYW275" s="150"/>
      <c r="JYX275" s="150"/>
      <c r="JYY275" s="150"/>
      <c r="JYZ275" s="150"/>
      <c r="JZA275" s="150"/>
      <c r="JZB275" s="150"/>
      <c r="JZC275" s="150"/>
      <c r="JZD275" s="150"/>
      <c r="JZE275" s="150"/>
      <c r="JZF275" s="150"/>
      <c r="JZG275" s="150"/>
      <c r="JZH275" s="150"/>
      <c r="JZI275" s="150"/>
      <c r="JZJ275" s="150"/>
      <c r="JZK275" s="150"/>
      <c r="JZL275" s="150"/>
      <c r="JZM275" s="150"/>
      <c r="JZN275" s="150"/>
      <c r="JZO275" s="150"/>
      <c r="JZP275" s="150"/>
      <c r="JZQ275" s="150"/>
      <c r="JZR275" s="150"/>
      <c r="JZS275" s="150"/>
      <c r="JZT275" s="150"/>
      <c r="JZU275" s="150"/>
      <c r="JZV275" s="150"/>
      <c r="JZW275" s="150"/>
      <c r="JZX275" s="150"/>
      <c r="JZY275" s="150"/>
      <c r="JZZ275" s="150"/>
      <c r="KAA275" s="150"/>
      <c r="KAB275" s="150"/>
      <c r="KAC275" s="150"/>
      <c r="KAD275" s="150"/>
      <c r="KAE275" s="150"/>
      <c r="KAF275" s="150"/>
      <c r="KAG275" s="150"/>
      <c r="KAH275" s="150"/>
      <c r="KAI275" s="150"/>
      <c r="KAJ275" s="150"/>
      <c r="KAK275" s="150"/>
      <c r="KAL275" s="150"/>
      <c r="KAM275" s="150"/>
      <c r="KAN275" s="150"/>
      <c r="KAO275" s="150"/>
      <c r="KAP275" s="150"/>
      <c r="KAQ275" s="150"/>
      <c r="KAR275" s="150"/>
      <c r="KAS275" s="150"/>
      <c r="KAT275" s="150"/>
      <c r="KAU275" s="150"/>
      <c r="KAV275" s="150"/>
      <c r="KAW275" s="150"/>
      <c r="KAX275" s="150"/>
      <c r="KAY275" s="150"/>
      <c r="KAZ275" s="150"/>
      <c r="KBA275" s="150"/>
      <c r="KBB275" s="150"/>
      <c r="KBC275" s="150"/>
      <c r="KBD275" s="150"/>
      <c r="KBE275" s="150"/>
      <c r="KBF275" s="150"/>
      <c r="KBG275" s="150"/>
      <c r="KBH275" s="150"/>
      <c r="KBI275" s="150"/>
      <c r="KBJ275" s="150"/>
      <c r="KBK275" s="150"/>
      <c r="KBL275" s="150"/>
      <c r="KBM275" s="150"/>
      <c r="KBN275" s="150"/>
      <c r="KBO275" s="150"/>
      <c r="KBP275" s="150"/>
      <c r="KBQ275" s="150"/>
      <c r="KBR275" s="150"/>
      <c r="KBS275" s="150"/>
      <c r="KBT275" s="150"/>
      <c r="KBU275" s="150"/>
      <c r="KBV275" s="150"/>
      <c r="KBW275" s="150"/>
      <c r="KBX275" s="150"/>
      <c r="KBY275" s="150"/>
      <c r="KBZ275" s="150"/>
      <c r="KCA275" s="150"/>
      <c r="KCB275" s="150"/>
      <c r="KCC275" s="150"/>
      <c r="KCD275" s="150"/>
      <c r="KCE275" s="150"/>
      <c r="KCF275" s="150"/>
      <c r="KCG275" s="150"/>
      <c r="KCH275" s="150"/>
      <c r="KCI275" s="150"/>
      <c r="KCJ275" s="150"/>
      <c r="KCK275" s="150"/>
      <c r="KCL275" s="150"/>
      <c r="KCM275" s="150"/>
      <c r="KCN275" s="150"/>
      <c r="KCO275" s="150"/>
      <c r="KCP275" s="150"/>
      <c r="KCQ275" s="150"/>
      <c r="KCR275" s="150"/>
      <c r="KCS275" s="150"/>
      <c r="KCT275" s="150"/>
      <c r="KCU275" s="150"/>
      <c r="KCV275" s="150"/>
      <c r="KCW275" s="150"/>
      <c r="KCX275" s="150"/>
      <c r="KCY275" s="150"/>
      <c r="KCZ275" s="150"/>
      <c r="KDA275" s="150"/>
      <c r="KDB275" s="150"/>
      <c r="KDC275" s="150"/>
      <c r="KDD275" s="150"/>
      <c r="KDE275" s="150"/>
      <c r="KDF275" s="150"/>
      <c r="KDG275" s="150"/>
      <c r="KDH275" s="150"/>
      <c r="KDI275" s="150"/>
      <c r="KDJ275" s="150"/>
      <c r="KDK275" s="150"/>
      <c r="KDL275" s="150"/>
      <c r="KDM275" s="150"/>
      <c r="KDN275" s="150"/>
      <c r="KDO275" s="150"/>
      <c r="KDP275" s="150"/>
      <c r="KDQ275" s="150"/>
      <c r="KDR275" s="150"/>
      <c r="KDS275" s="150"/>
      <c r="KDT275" s="150"/>
      <c r="KDU275" s="150"/>
      <c r="KDV275" s="150"/>
      <c r="KDW275" s="150"/>
      <c r="KDX275" s="150"/>
      <c r="KDY275" s="150"/>
      <c r="KDZ275" s="150"/>
      <c r="KEA275" s="150"/>
      <c r="KEB275" s="150"/>
      <c r="KEC275" s="150"/>
      <c r="KED275" s="150"/>
      <c r="KEE275" s="150"/>
      <c r="KEF275" s="150"/>
      <c r="KEG275" s="150"/>
      <c r="KEH275" s="150"/>
      <c r="KEI275" s="150"/>
      <c r="KEJ275" s="150"/>
      <c r="KEK275" s="150"/>
      <c r="KEL275" s="150"/>
      <c r="KEM275" s="150"/>
      <c r="KEN275" s="150"/>
      <c r="KEO275" s="150"/>
      <c r="KEP275" s="150"/>
      <c r="KEQ275" s="150"/>
      <c r="KER275" s="150"/>
      <c r="KES275" s="150"/>
      <c r="KET275" s="150"/>
      <c r="KEU275" s="150"/>
      <c r="KEV275" s="150"/>
      <c r="KEW275" s="150"/>
      <c r="KEX275" s="150"/>
      <c r="KEY275" s="150"/>
      <c r="KEZ275" s="150"/>
      <c r="KFA275" s="150"/>
      <c r="KFB275" s="150"/>
      <c r="KFC275" s="150"/>
      <c r="KFD275" s="150"/>
      <c r="KFE275" s="150"/>
      <c r="KFF275" s="150"/>
      <c r="KFG275" s="150"/>
      <c r="KFH275" s="150"/>
      <c r="KFI275" s="150"/>
      <c r="KFJ275" s="150"/>
      <c r="KFK275" s="150"/>
      <c r="KFL275" s="150"/>
      <c r="KFM275" s="150"/>
      <c r="KFN275" s="150"/>
      <c r="KFO275" s="150"/>
      <c r="KFP275" s="150"/>
      <c r="KFQ275" s="150"/>
      <c r="KFR275" s="150"/>
      <c r="KFS275" s="150"/>
      <c r="KFT275" s="150"/>
      <c r="KFU275" s="150"/>
      <c r="KFV275" s="150"/>
      <c r="KFW275" s="150"/>
      <c r="KFX275" s="150"/>
      <c r="KFY275" s="150"/>
      <c r="KFZ275" s="150"/>
      <c r="KGA275" s="150"/>
      <c r="KGB275" s="150"/>
      <c r="KGC275" s="150"/>
      <c r="KGD275" s="150"/>
      <c r="KGE275" s="150"/>
      <c r="KGF275" s="150"/>
      <c r="KGG275" s="150"/>
      <c r="KGH275" s="150"/>
      <c r="KGI275" s="150"/>
      <c r="KGJ275" s="150"/>
      <c r="KGK275" s="150"/>
      <c r="KGL275" s="150"/>
      <c r="KGM275" s="150"/>
      <c r="KGN275" s="150"/>
      <c r="KGO275" s="150"/>
      <c r="KGP275" s="150"/>
      <c r="KGQ275" s="150"/>
      <c r="KGR275" s="150"/>
      <c r="KGS275" s="150"/>
      <c r="KGT275" s="150"/>
      <c r="KGU275" s="150"/>
      <c r="KGV275" s="150"/>
      <c r="KGW275" s="150"/>
      <c r="KGX275" s="150"/>
      <c r="KGY275" s="150"/>
      <c r="KGZ275" s="150"/>
      <c r="KHA275" s="150"/>
      <c r="KHB275" s="150"/>
      <c r="KHC275" s="150"/>
      <c r="KHD275" s="150"/>
      <c r="KHE275" s="150"/>
      <c r="KHF275" s="150"/>
      <c r="KHG275" s="150"/>
      <c r="KHH275" s="150"/>
      <c r="KHI275" s="150"/>
      <c r="KHJ275" s="150"/>
      <c r="KHK275" s="150"/>
      <c r="KHL275" s="150"/>
      <c r="KHM275" s="150"/>
      <c r="KHN275" s="150"/>
      <c r="KHO275" s="150"/>
      <c r="KHP275" s="150"/>
      <c r="KHQ275" s="150"/>
      <c r="KHR275" s="150"/>
      <c r="KHS275" s="150"/>
      <c r="KHT275" s="150"/>
      <c r="KHU275" s="150"/>
      <c r="KHV275" s="150"/>
      <c r="KHW275" s="150"/>
      <c r="KHX275" s="150"/>
      <c r="KHY275" s="150"/>
      <c r="KHZ275" s="150"/>
      <c r="KIA275" s="150"/>
      <c r="KIB275" s="150"/>
      <c r="KIC275" s="150"/>
      <c r="KID275" s="150"/>
      <c r="KIE275" s="150"/>
      <c r="KIF275" s="150"/>
      <c r="KIG275" s="150"/>
      <c r="KIH275" s="150"/>
      <c r="KII275" s="150"/>
      <c r="KIJ275" s="150"/>
      <c r="KIK275" s="150"/>
      <c r="KIL275" s="150"/>
      <c r="KIM275" s="150"/>
      <c r="KIN275" s="150"/>
      <c r="KIO275" s="150"/>
      <c r="KIP275" s="150"/>
      <c r="KIQ275" s="150"/>
      <c r="KIR275" s="150"/>
      <c r="KIS275" s="150"/>
      <c r="KIT275" s="150"/>
      <c r="KIU275" s="150"/>
      <c r="KIV275" s="150"/>
      <c r="KIW275" s="150"/>
      <c r="KIX275" s="150"/>
      <c r="KIY275" s="150"/>
      <c r="KIZ275" s="150"/>
      <c r="KJA275" s="150"/>
      <c r="KJB275" s="150"/>
      <c r="KJC275" s="150"/>
      <c r="KJD275" s="150"/>
      <c r="KJE275" s="150"/>
      <c r="KJF275" s="150"/>
      <c r="KJG275" s="150"/>
      <c r="KJH275" s="150"/>
      <c r="KJI275" s="150"/>
      <c r="KJJ275" s="150"/>
      <c r="KJK275" s="150"/>
      <c r="KJL275" s="150"/>
      <c r="KJM275" s="150"/>
      <c r="KJN275" s="150"/>
      <c r="KJO275" s="150"/>
      <c r="KJP275" s="150"/>
      <c r="KJQ275" s="150"/>
      <c r="KJR275" s="150"/>
      <c r="KJS275" s="150"/>
      <c r="KJT275" s="150"/>
      <c r="KJU275" s="150"/>
      <c r="KJV275" s="150"/>
      <c r="KJW275" s="150"/>
      <c r="KJX275" s="150"/>
      <c r="KJY275" s="150"/>
      <c r="KJZ275" s="150"/>
      <c r="KKA275" s="150"/>
      <c r="KKB275" s="150"/>
      <c r="KKC275" s="150"/>
      <c r="KKD275" s="150"/>
      <c r="KKE275" s="150"/>
      <c r="KKF275" s="150"/>
      <c r="KKG275" s="150"/>
      <c r="KKH275" s="150"/>
      <c r="KKI275" s="150"/>
      <c r="KKJ275" s="150"/>
      <c r="KKK275" s="150"/>
      <c r="KKL275" s="150"/>
      <c r="KKM275" s="150"/>
      <c r="KKN275" s="150"/>
      <c r="KKO275" s="150"/>
      <c r="KKP275" s="150"/>
      <c r="KKQ275" s="150"/>
      <c r="KKR275" s="150"/>
      <c r="KKS275" s="150"/>
      <c r="KKT275" s="150"/>
      <c r="KKU275" s="150"/>
      <c r="KKV275" s="150"/>
      <c r="KKW275" s="150"/>
      <c r="KKX275" s="150"/>
      <c r="KKY275" s="150"/>
      <c r="KKZ275" s="150"/>
      <c r="KLA275" s="150"/>
      <c r="KLB275" s="150"/>
      <c r="KLC275" s="150"/>
      <c r="KLD275" s="150"/>
      <c r="KLE275" s="150"/>
      <c r="KLF275" s="150"/>
      <c r="KLG275" s="150"/>
      <c r="KLH275" s="150"/>
      <c r="KLI275" s="150"/>
      <c r="KLJ275" s="150"/>
      <c r="KLK275" s="150"/>
      <c r="KLL275" s="150"/>
      <c r="KLM275" s="150"/>
      <c r="KLN275" s="150"/>
      <c r="KLO275" s="150"/>
      <c r="KLP275" s="150"/>
      <c r="KLQ275" s="150"/>
      <c r="KLR275" s="150"/>
      <c r="KLS275" s="150"/>
      <c r="KLT275" s="150"/>
      <c r="KLU275" s="150"/>
      <c r="KLV275" s="150"/>
      <c r="KLW275" s="150"/>
      <c r="KLX275" s="150"/>
      <c r="KLY275" s="150"/>
      <c r="KLZ275" s="150"/>
      <c r="KMA275" s="150"/>
      <c r="KMB275" s="150"/>
      <c r="KMC275" s="150"/>
      <c r="KMD275" s="150"/>
      <c r="KME275" s="150"/>
      <c r="KMF275" s="150"/>
      <c r="KMG275" s="150"/>
      <c r="KMH275" s="150"/>
      <c r="KMI275" s="150"/>
      <c r="KMJ275" s="150"/>
      <c r="KMK275" s="150"/>
      <c r="KML275" s="150"/>
      <c r="KMM275" s="150"/>
      <c r="KMN275" s="150"/>
      <c r="KMO275" s="150"/>
      <c r="KMP275" s="150"/>
      <c r="KMQ275" s="150"/>
      <c r="KMR275" s="150"/>
      <c r="KMS275" s="150"/>
      <c r="KMT275" s="150"/>
      <c r="KMU275" s="150"/>
      <c r="KMV275" s="150"/>
      <c r="KMW275" s="150"/>
      <c r="KMX275" s="150"/>
      <c r="KMY275" s="150"/>
      <c r="KMZ275" s="150"/>
      <c r="KNA275" s="150"/>
      <c r="KNB275" s="150"/>
      <c r="KNC275" s="150"/>
      <c r="KND275" s="150"/>
      <c r="KNE275" s="150"/>
      <c r="KNF275" s="150"/>
      <c r="KNG275" s="150"/>
      <c r="KNH275" s="150"/>
      <c r="KNI275" s="150"/>
      <c r="KNJ275" s="150"/>
      <c r="KNK275" s="150"/>
      <c r="KNL275" s="150"/>
      <c r="KNM275" s="150"/>
      <c r="KNN275" s="150"/>
      <c r="KNO275" s="150"/>
      <c r="KNP275" s="150"/>
      <c r="KNQ275" s="150"/>
      <c r="KNR275" s="150"/>
      <c r="KNS275" s="150"/>
      <c r="KNT275" s="150"/>
      <c r="KNU275" s="150"/>
      <c r="KNV275" s="150"/>
      <c r="KNW275" s="150"/>
      <c r="KNX275" s="150"/>
      <c r="KNY275" s="150"/>
      <c r="KNZ275" s="150"/>
      <c r="KOA275" s="150"/>
      <c r="KOB275" s="150"/>
      <c r="KOC275" s="150"/>
      <c r="KOD275" s="150"/>
      <c r="KOE275" s="150"/>
      <c r="KOF275" s="150"/>
      <c r="KOG275" s="150"/>
      <c r="KOH275" s="150"/>
      <c r="KOI275" s="150"/>
      <c r="KOJ275" s="150"/>
      <c r="KOK275" s="150"/>
      <c r="KOL275" s="150"/>
      <c r="KOM275" s="150"/>
      <c r="KON275" s="150"/>
      <c r="KOO275" s="150"/>
      <c r="KOP275" s="150"/>
      <c r="KOQ275" s="150"/>
      <c r="KOR275" s="150"/>
      <c r="KOS275" s="150"/>
      <c r="KOT275" s="150"/>
      <c r="KOU275" s="150"/>
      <c r="KOV275" s="150"/>
      <c r="KOW275" s="150"/>
      <c r="KOX275" s="150"/>
      <c r="KOY275" s="150"/>
      <c r="KOZ275" s="150"/>
      <c r="KPA275" s="150"/>
      <c r="KPB275" s="150"/>
      <c r="KPC275" s="150"/>
      <c r="KPD275" s="150"/>
      <c r="KPE275" s="150"/>
      <c r="KPF275" s="150"/>
      <c r="KPG275" s="150"/>
      <c r="KPH275" s="150"/>
      <c r="KPI275" s="150"/>
      <c r="KPJ275" s="150"/>
      <c r="KPK275" s="150"/>
      <c r="KPL275" s="150"/>
      <c r="KPM275" s="150"/>
      <c r="KPN275" s="150"/>
      <c r="KPO275" s="150"/>
      <c r="KPP275" s="150"/>
      <c r="KPQ275" s="150"/>
      <c r="KPR275" s="150"/>
      <c r="KPS275" s="150"/>
      <c r="KPT275" s="150"/>
      <c r="KPU275" s="150"/>
      <c r="KPV275" s="150"/>
      <c r="KPW275" s="150"/>
      <c r="KPX275" s="150"/>
      <c r="KPY275" s="150"/>
      <c r="KPZ275" s="150"/>
      <c r="KQA275" s="150"/>
      <c r="KQB275" s="150"/>
      <c r="KQC275" s="150"/>
      <c r="KQD275" s="150"/>
      <c r="KQE275" s="150"/>
      <c r="KQF275" s="150"/>
      <c r="KQG275" s="150"/>
      <c r="KQH275" s="150"/>
      <c r="KQI275" s="150"/>
      <c r="KQJ275" s="150"/>
      <c r="KQK275" s="150"/>
      <c r="KQL275" s="150"/>
      <c r="KQM275" s="150"/>
      <c r="KQN275" s="150"/>
      <c r="KQO275" s="150"/>
      <c r="KQP275" s="150"/>
      <c r="KQQ275" s="150"/>
      <c r="KQR275" s="150"/>
      <c r="KQS275" s="150"/>
      <c r="KQT275" s="150"/>
      <c r="KQU275" s="150"/>
      <c r="KQV275" s="150"/>
      <c r="KQW275" s="150"/>
      <c r="KQX275" s="150"/>
      <c r="KQY275" s="150"/>
      <c r="KQZ275" s="150"/>
      <c r="KRA275" s="150"/>
      <c r="KRB275" s="150"/>
      <c r="KRC275" s="150"/>
      <c r="KRD275" s="150"/>
      <c r="KRE275" s="150"/>
      <c r="KRF275" s="150"/>
      <c r="KRG275" s="150"/>
      <c r="KRH275" s="150"/>
      <c r="KRI275" s="150"/>
      <c r="KRJ275" s="150"/>
      <c r="KRK275" s="150"/>
      <c r="KRL275" s="150"/>
      <c r="KRM275" s="150"/>
      <c r="KRN275" s="150"/>
      <c r="KRO275" s="150"/>
      <c r="KRP275" s="150"/>
      <c r="KRQ275" s="150"/>
      <c r="KRR275" s="150"/>
      <c r="KRS275" s="150"/>
      <c r="KRT275" s="150"/>
      <c r="KRU275" s="150"/>
      <c r="KRV275" s="150"/>
      <c r="KRW275" s="150"/>
      <c r="KRX275" s="150"/>
      <c r="KRY275" s="150"/>
      <c r="KRZ275" s="150"/>
      <c r="KSA275" s="150"/>
      <c r="KSB275" s="150"/>
      <c r="KSC275" s="150"/>
      <c r="KSD275" s="150"/>
      <c r="KSE275" s="150"/>
      <c r="KSF275" s="150"/>
      <c r="KSG275" s="150"/>
      <c r="KSH275" s="150"/>
      <c r="KSI275" s="150"/>
      <c r="KSJ275" s="150"/>
      <c r="KSK275" s="150"/>
      <c r="KSL275" s="150"/>
      <c r="KSM275" s="150"/>
      <c r="KSN275" s="150"/>
      <c r="KSO275" s="150"/>
      <c r="KSP275" s="150"/>
      <c r="KSQ275" s="150"/>
      <c r="KSR275" s="150"/>
      <c r="KSS275" s="150"/>
      <c r="KST275" s="150"/>
      <c r="KSU275" s="150"/>
      <c r="KSV275" s="150"/>
      <c r="KSW275" s="150"/>
      <c r="KSX275" s="150"/>
      <c r="KSY275" s="150"/>
      <c r="KSZ275" s="150"/>
      <c r="KTA275" s="150"/>
      <c r="KTB275" s="150"/>
      <c r="KTC275" s="150"/>
      <c r="KTD275" s="150"/>
      <c r="KTE275" s="150"/>
      <c r="KTF275" s="150"/>
      <c r="KTG275" s="150"/>
      <c r="KTH275" s="150"/>
      <c r="KTI275" s="150"/>
      <c r="KTJ275" s="150"/>
      <c r="KTK275" s="150"/>
      <c r="KTL275" s="150"/>
      <c r="KTM275" s="150"/>
      <c r="KTN275" s="150"/>
      <c r="KTO275" s="150"/>
      <c r="KTP275" s="150"/>
      <c r="KTQ275" s="150"/>
      <c r="KTR275" s="150"/>
      <c r="KTS275" s="150"/>
      <c r="KTT275" s="150"/>
      <c r="KTU275" s="150"/>
      <c r="KTV275" s="150"/>
      <c r="KTW275" s="150"/>
      <c r="KTX275" s="150"/>
      <c r="KTY275" s="150"/>
      <c r="KTZ275" s="150"/>
      <c r="KUA275" s="150"/>
      <c r="KUB275" s="150"/>
      <c r="KUC275" s="150"/>
      <c r="KUD275" s="150"/>
      <c r="KUE275" s="150"/>
      <c r="KUF275" s="150"/>
      <c r="KUG275" s="150"/>
      <c r="KUH275" s="150"/>
      <c r="KUI275" s="150"/>
      <c r="KUJ275" s="150"/>
      <c r="KUK275" s="150"/>
      <c r="KUL275" s="150"/>
      <c r="KUM275" s="150"/>
      <c r="KUN275" s="150"/>
      <c r="KUO275" s="150"/>
      <c r="KUP275" s="150"/>
      <c r="KUQ275" s="150"/>
      <c r="KUR275" s="150"/>
      <c r="KUS275" s="150"/>
      <c r="KUT275" s="150"/>
      <c r="KUU275" s="150"/>
      <c r="KUV275" s="150"/>
      <c r="KUW275" s="150"/>
      <c r="KUX275" s="150"/>
      <c r="KUY275" s="150"/>
      <c r="KUZ275" s="150"/>
      <c r="KVA275" s="150"/>
      <c r="KVB275" s="150"/>
      <c r="KVC275" s="150"/>
      <c r="KVD275" s="150"/>
      <c r="KVE275" s="150"/>
      <c r="KVF275" s="150"/>
      <c r="KVG275" s="150"/>
      <c r="KVH275" s="150"/>
      <c r="KVI275" s="150"/>
      <c r="KVJ275" s="150"/>
      <c r="KVK275" s="150"/>
      <c r="KVL275" s="150"/>
      <c r="KVM275" s="150"/>
      <c r="KVN275" s="150"/>
      <c r="KVO275" s="150"/>
      <c r="KVP275" s="150"/>
      <c r="KVQ275" s="150"/>
      <c r="KVR275" s="150"/>
      <c r="KVS275" s="150"/>
      <c r="KVT275" s="150"/>
      <c r="KVU275" s="150"/>
      <c r="KVV275" s="150"/>
      <c r="KVW275" s="150"/>
      <c r="KVX275" s="150"/>
      <c r="KVY275" s="150"/>
      <c r="KVZ275" s="150"/>
      <c r="KWA275" s="150"/>
      <c r="KWB275" s="150"/>
      <c r="KWC275" s="150"/>
      <c r="KWD275" s="150"/>
      <c r="KWE275" s="150"/>
      <c r="KWF275" s="150"/>
      <c r="KWG275" s="150"/>
      <c r="KWH275" s="150"/>
      <c r="KWI275" s="150"/>
      <c r="KWJ275" s="150"/>
      <c r="KWK275" s="150"/>
      <c r="KWL275" s="150"/>
      <c r="KWM275" s="150"/>
      <c r="KWN275" s="150"/>
      <c r="KWO275" s="150"/>
      <c r="KWP275" s="150"/>
      <c r="KWQ275" s="150"/>
      <c r="KWR275" s="150"/>
      <c r="KWS275" s="150"/>
      <c r="KWT275" s="150"/>
      <c r="KWU275" s="150"/>
      <c r="KWV275" s="150"/>
      <c r="KWW275" s="150"/>
      <c r="KWX275" s="150"/>
      <c r="KWY275" s="150"/>
      <c r="KWZ275" s="150"/>
      <c r="KXA275" s="150"/>
      <c r="KXB275" s="150"/>
      <c r="KXC275" s="150"/>
      <c r="KXD275" s="150"/>
      <c r="KXE275" s="150"/>
      <c r="KXF275" s="150"/>
      <c r="KXG275" s="150"/>
      <c r="KXH275" s="150"/>
      <c r="KXI275" s="150"/>
      <c r="KXJ275" s="150"/>
      <c r="KXK275" s="150"/>
      <c r="KXL275" s="150"/>
      <c r="KXM275" s="150"/>
      <c r="KXN275" s="150"/>
      <c r="KXO275" s="150"/>
      <c r="KXP275" s="150"/>
      <c r="KXQ275" s="150"/>
      <c r="KXR275" s="150"/>
      <c r="KXS275" s="150"/>
      <c r="KXT275" s="150"/>
      <c r="KXU275" s="150"/>
      <c r="KXV275" s="150"/>
      <c r="KXW275" s="150"/>
      <c r="KXX275" s="150"/>
      <c r="KXY275" s="150"/>
      <c r="KXZ275" s="150"/>
      <c r="KYA275" s="150"/>
      <c r="KYB275" s="150"/>
      <c r="KYC275" s="150"/>
      <c r="KYD275" s="150"/>
      <c r="KYE275" s="150"/>
      <c r="KYF275" s="150"/>
      <c r="KYG275" s="150"/>
      <c r="KYH275" s="150"/>
      <c r="KYI275" s="150"/>
      <c r="KYJ275" s="150"/>
      <c r="KYK275" s="150"/>
      <c r="KYL275" s="150"/>
      <c r="KYM275" s="150"/>
      <c r="KYN275" s="150"/>
      <c r="KYO275" s="150"/>
      <c r="KYP275" s="150"/>
      <c r="KYQ275" s="150"/>
      <c r="KYR275" s="150"/>
      <c r="KYS275" s="150"/>
      <c r="KYT275" s="150"/>
      <c r="KYU275" s="150"/>
      <c r="KYV275" s="150"/>
      <c r="KYW275" s="150"/>
      <c r="KYX275" s="150"/>
      <c r="KYY275" s="150"/>
      <c r="KYZ275" s="150"/>
      <c r="KZA275" s="150"/>
      <c r="KZB275" s="150"/>
      <c r="KZC275" s="150"/>
      <c r="KZD275" s="150"/>
      <c r="KZE275" s="150"/>
      <c r="KZF275" s="150"/>
      <c r="KZG275" s="150"/>
      <c r="KZH275" s="150"/>
      <c r="KZI275" s="150"/>
      <c r="KZJ275" s="150"/>
      <c r="KZK275" s="150"/>
      <c r="KZL275" s="150"/>
      <c r="KZM275" s="150"/>
      <c r="KZN275" s="150"/>
      <c r="KZO275" s="150"/>
      <c r="KZP275" s="150"/>
      <c r="KZQ275" s="150"/>
      <c r="KZR275" s="150"/>
      <c r="KZS275" s="150"/>
      <c r="KZT275" s="150"/>
      <c r="KZU275" s="150"/>
      <c r="KZV275" s="150"/>
      <c r="KZW275" s="150"/>
      <c r="KZX275" s="150"/>
      <c r="KZY275" s="150"/>
      <c r="KZZ275" s="150"/>
      <c r="LAA275" s="150"/>
      <c r="LAB275" s="150"/>
      <c r="LAC275" s="150"/>
      <c r="LAD275" s="150"/>
      <c r="LAE275" s="150"/>
      <c r="LAF275" s="150"/>
      <c r="LAG275" s="150"/>
      <c r="LAH275" s="150"/>
      <c r="LAI275" s="150"/>
      <c r="LAJ275" s="150"/>
      <c r="LAK275" s="150"/>
      <c r="LAL275" s="150"/>
      <c r="LAM275" s="150"/>
      <c r="LAN275" s="150"/>
      <c r="LAO275" s="150"/>
      <c r="LAP275" s="150"/>
      <c r="LAQ275" s="150"/>
      <c r="LAR275" s="150"/>
      <c r="LAS275" s="150"/>
      <c r="LAT275" s="150"/>
      <c r="LAU275" s="150"/>
      <c r="LAV275" s="150"/>
      <c r="LAW275" s="150"/>
      <c r="LAX275" s="150"/>
      <c r="LAY275" s="150"/>
      <c r="LAZ275" s="150"/>
      <c r="LBA275" s="150"/>
      <c r="LBB275" s="150"/>
      <c r="LBC275" s="150"/>
      <c r="LBD275" s="150"/>
      <c r="LBE275" s="150"/>
      <c r="LBF275" s="150"/>
      <c r="LBG275" s="150"/>
      <c r="LBH275" s="150"/>
      <c r="LBI275" s="150"/>
      <c r="LBJ275" s="150"/>
      <c r="LBK275" s="150"/>
      <c r="LBL275" s="150"/>
      <c r="LBM275" s="150"/>
      <c r="LBN275" s="150"/>
      <c r="LBO275" s="150"/>
      <c r="LBP275" s="150"/>
      <c r="LBQ275" s="150"/>
      <c r="LBR275" s="150"/>
      <c r="LBS275" s="150"/>
      <c r="LBT275" s="150"/>
      <c r="LBU275" s="150"/>
      <c r="LBV275" s="150"/>
      <c r="LBW275" s="150"/>
      <c r="LBX275" s="150"/>
      <c r="LBY275" s="150"/>
      <c r="LBZ275" s="150"/>
      <c r="LCA275" s="150"/>
      <c r="LCB275" s="150"/>
      <c r="LCC275" s="150"/>
      <c r="LCD275" s="150"/>
      <c r="LCE275" s="150"/>
      <c r="LCF275" s="150"/>
      <c r="LCG275" s="150"/>
      <c r="LCH275" s="150"/>
      <c r="LCI275" s="150"/>
      <c r="LCJ275" s="150"/>
      <c r="LCK275" s="150"/>
      <c r="LCL275" s="150"/>
      <c r="LCM275" s="150"/>
      <c r="LCN275" s="150"/>
      <c r="LCO275" s="150"/>
      <c r="LCP275" s="150"/>
      <c r="LCQ275" s="150"/>
      <c r="LCR275" s="150"/>
      <c r="LCS275" s="150"/>
      <c r="LCT275" s="150"/>
      <c r="LCU275" s="150"/>
      <c r="LCV275" s="150"/>
      <c r="LCW275" s="150"/>
      <c r="LCX275" s="150"/>
      <c r="LCY275" s="150"/>
      <c r="LCZ275" s="150"/>
      <c r="LDA275" s="150"/>
      <c r="LDB275" s="150"/>
      <c r="LDC275" s="150"/>
      <c r="LDD275" s="150"/>
      <c r="LDE275" s="150"/>
      <c r="LDF275" s="150"/>
      <c r="LDG275" s="150"/>
      <c r="LDH275" s="150"/>
      <c r="LDI275" s="150"/>
      <c r="LDJ275" s="150"/>
      <c r="LDK275" s="150"/>
      <c r="LDL275" s="150"/>
      <c r="LDM275" s="150"/>
      <c r="LDN275" s="150"/>
      <c r="LDO275" s="150"/>
      <c r="LDP275" s="150"/>
      <c r="LDQ275" s="150"/>
      <c r="LDR275" s="150"/>
      <c r="LDS275" s="150"/>
      <c r="LDT275" s="150"/>
      <c r="LDU275" s="150"/>
      <c r="LDV275" s="150"/>
      <c r="LDW275" s="150"/>
      <c r="LDX275" s="150"/>
      <c r="LDY275" s="150"/>
      <c r="LDZ275" s="150"/>
      <c r="LEA275" s="150"/>
      <c r="LEB275" s="150"/>
      <c r="LEC275" s="150"/>
      <c r="LED275" s="150"/>
      <c r="LEE275" s="150"/>
      <c r="LEF275" s="150"/>
      <c r="LEG275" s="150"/>
      <c r="LEH275" s="150"/>
      <c r="LEI275" s="150"/>
      <c r="LEJ275" s="150"/>
      <c r="LEK275" s="150"/>
      <c r="LEL275" s="150"/>
      <c r="LEM275" s="150"/>
      <c r="LEN275" s="150"/>
      <c r="LEO275" s="150"/>
      <c r="LEP275" s="150"/>
      <c r="LEQ275" s="150"/>
      <c r="LER275" s="150"/>
      <c r="LES275" s="150"/>
      <c r="LET275" s="150"/>
      <c r="LEU275" s="150"/>
      <c r="LEV275" s="150"/>
      <c r="LEW275" s="150"/>
      <c r="LEX275" s="150"/>
      <c r="LEY275" s="150"/>
      <c r="LEZ275" s="150"/>
      <c r="LFA275" s="150"/>
      <c r="LFB275" s="150"/>
      <c r="LFC275" s="150"/>
      <c r="LFD275" s="150"/>
      <c r="LFE275" s="150"/>
      <c r="LFF275" s="150"/>
      <c r="LFG275" s="150"/>
      <c r="LFH275" s="150"/>
      <c r="LFI275" s="150"/>
      <c r="LFJ275" s="150"/>
      <c r="LFK275" s="150"/>
      <c r="LFL275" s="150"/>
      <c r="LFM275" s="150"/>
      <c r="LFN275" s="150"/>
      <c r="LFO275" s="150"/>
      <c r="LFP275" s="150"/>
      <c r="LFQ275" s="150"/>
      <c r="LFR275" s="150"/>
      <c r="LFS275" s="150"/>
      <c r="LFT275" s="150"/>
      <c r="LFU275" s="150"/>
      <c r="LFV275" s="150"/>
      <c r="LFW275" s="150"/>
      <c r="LFX275" s="150"/>
      <c r="LFY275" s="150"/>
      <c r="LFZ275" s="150"/>
      <c r="LGA275" s="150"/>
      <c r="LGB275" s="150"/>
      <c r="LGC275" s="150"/>
      <c r="LGD275" s="150"/>
      <c r="LGE275" s="150"/>
      <c r="LGF275" s="150"/>
      <c r="LGG275" s="150"/>
      <c r="LGH275" s="150"/>
      <c r="LGI275" s="150"/>
      <c r="LGJ275" s="150"/>
      <c r="LGK275" s="150"/>
      <c r="LGL275" s="150"/>
      <c r="LGM275" s="150"/>
      <c r="LGN275" s="150"/>
      <c r="LGO275" s="150"/>
      <c r="LGP275" s="150"/>
      <c r="LGQ275" s="150"/>
      <c r="LGR275" s="150"/>
      <c r="LGS275" s="150"/>
      <c r="LGT275" s="150"/>
      <c r="LGU275" s="150"/>
      <c r="LGV275" s="150"/>
      <c r="LGW275" s="150"/>
      <c r="LGX275" s="150"/>
      <c r="LGY275" s="150"/>
      <c r="LGZ275" s="150"/>
      <c r="LHA275" s="150"/>
      <c r="LHB275" s="150"/>
      <c r="LHC275" s="150"/>
      <c r="LHD275" s="150"/>
      <c r="LHE275" s="150"/>
      <c r="LHF275" s="150"/>
      <c r="LHG275" s="150"/>
      <c r="LHH275" s="150"/>
      <c r="LHI275" s="150"/>
      <c r="LHJ275" s="150"/>
      <c r="LHK275" s="150"/>
      <c r="LHL275" s="150"/>
      <c r="LHM275" s="150"/>
      <c r="LHN275" s="150"/>
      <c r="LHO275" s="150"/>
      <c r="LHP275" s="150"/>
      <c r="LHQ275" s="150"/>
      <c r="LHR275" s="150"/>
      <c r="LHS275" s="150"/>
      <c r="LHT275" s="150"/>
      <c r="LHU275" s="150"/>
      <c r="LHV275" s="150"/>
      <c r="LHW275" s="150"/>
      <c r="LHX275" s="150"/>
      <c r="LHY275" s="150"/>
      <c r="LHZ275" s="150"/>
      <c r="LIA275" s="150"/>
      <c r="LIB275" s="150"/>
      <c r="LIC275" s="150"/>
      <c r="LID275" s="150"/>
      <c r="LIE275" s="150"/>
      <c r="LIF275" s="150"/>
      <c r="LIG275" s="150"/>
      <c r="LIH275" s="150"/>
      <c r="LII275" s="150"/>
      <c r="LIJ275" s="150"/>
      <c r="LIK275" s="150"/>
      <c r="LIL275" s="150"/>
      <c r="LIM275" s="150"/>
      <c r="LIN275" s="150"/>
      <c r="LIO275" s="150"/>
      <c r="LIP275" s="150"/>
      <c r="LIQ275" s="150"/>
      <c r="LIR275" s="150"/>
      <c r="LIS275" s="150"/>
      <c r="LIT275" s="150"/>
      <c r="LIU275" s="150"/>
      <c r="LIV275" s="150"/>
      <c r="LIW275" s="150"/>
      <c r="LIX275" s="150"/>
      <c r="LIY275" s="150"/>
      <c r="LIZ275" s="150"/>
      <c r="LJA275" s="150"/>
      <c r="LJB275" s="150"/>
      <c r="LJC275" s="150"/>
      <c r="LJD275" s="150"/>
      <c r="LJE275" s="150"/>
      <c r="LJF275" s="150"/>
      <c r="LJG275" s="150"/>
      <c r="LJH275" s="150"/>
      <c r="LJI275" s="150"/>
      <c r="LJJ275" s="150"/>
      <c r="LJK275" s="150"/>
      <c r="LJL275" s="150"/>
      <c r="LJM275" s="150"/>
      <c r="LJN275" s="150"/>
      <c r="LJO275" s="150"/>
      <c r="LJP275" s="150"/>
      <c r="LJQ275" s="150"/>
      <c r="LJR275" s="150"/>
      <c r="LJS275" s="150"/>
      <c r="LJT275" s="150"/>
      <c r="LJU275" s="150"/>
      <c r="LJV275" s="150"/>
      <c r="LJW275" s="150"/>
      <c r="LJX275" s="150"/>
      <c r="LJY275" s="150"/>
      <c r="LJZ275" s="150"/>
      <c r="LKA275" s="150"/>
      <c r="LKB275" s="150"/>
      <c r="LKC275" s="150"/>
      <c r="LKD275" s="150"/>
      <c r="LKE275" s="150"/>
      <c r="LKF275" s="150"/>
      <c r="LKG275" s="150"/>
      <c r="LKH275" s="150"/>
      <c r="LKI275" s="150"/>
      <c r="LKJ275" s="150"/>
      <c r="LKK275" s="150"/>
      <c r="LKL275" s="150"/>
      <c r="LKM275" s="150"/>
      <c r="LKN275" s="150"/>
      <c r="LKO275" s="150"/>
      <c r="LKP275" s="150"/>
      <c r="LKQ275" s="150"/>
      <c r="LKR275" s="150"/>
      <c r="LKS275" s="150"/>
      <c r="LKT275" s="150"/>
      <c r="LKU275" s="150"/>
      <c r="LKV275" s="150"/>
      <c r="LKW275" s="150"/>
      <c r="LKX275" s="150"/>
      <c r="LKY275" s="150"/>
      <c r="LKZ275" s="150"/>
      <c r="LLA275" s="150"/>
      <c r="LLB275" s="150"/>
      <c r="LLC275" s="150"/>
      <c r="LLD275" s="150"/>
      <c r="LLE275" s="150"/>
      <c r="LLF275" s="150"/>
      <c r="LLG275" s="150"/>
      <c r="LLH275" s="150"/>
      <c r="LLI275" s="150"/>
      <c r="LLJ275" s="150"/>
      <c r="LLK275" s="150"/>
      <c r="LLL275" s="150"/>
      <c r="LLM275" s="150"/>
      <c r="LLN275" s="150"/>
      <c r="LLO275" s="150"/>
      <c r="LLP275" s="150"/>
      <c r="LLQ275" s="150"/>
      <c r="LLR275" s="150"/>
      <c r="LLS275" s="150"/>
      <c r="LLT275" s="150"/>
      <c r="LLU275" s="150"/>
      <c r="LLV275" s="150"/>
      <c r="LLW275" s="150"/>
      <c r="LLX275" s="150"/>
      <c r="LLY275" s="150"/>
      <c r="LLZ275" s="150"/>
      <c r="LMA275" s="150"/>
      <c r="LMB275" s="150"/>
      <c r="LMC275" s="150"/>
      <c r="LMD275" s="150"/>
      <c r="LME275" s="150"/>
      <c r="LMF275" s="150"/>
      <c r="LMG275" s="150"/>
      <c r="LMH275" s="150"/>
      <c r="LMI275" s="150"/>
      <c r="LMJ275" s="150"/>
      <c r="LMK275" s="150"/>
      <c r="LML275" s="150"/>
      <c r="LMM275" s="150"/>
      <c r="LMN275" s="150"/>
      <c r="LMO275" s="150"/>
      <c r="LMP275" s="150"/>
      <c r="LMQ275" s="150"/>
      <c r="LMR275" s="150"/>
      <c r="LMS275" s="150"/>
      <c r="LMT275" s="150"/>
      <c r="LMU275" s="150"/>
      <c r="LMV275" s="150"/>
      <c r="LMW275" s="150"/>
      <c r="LMX275" s="150"/>
      <c r="LMY275" s="150"/>
      <c r="LMZ275" s="150"/>
      <c r="LNA275" s="150"/>
      <c r="LNB275" s="150"/>
      <c r="LNC275" s="150"/>
      <c r="LND275" s="150"/>
      <c r="LNE275" s="150"/>
      <c r="LNF275" s="150"/>
      <c r="LNG275" s="150"/>
      <c r="LNH275" s="150"/>
      <c r="LNI275" s="150"/>
      <c r="LNJ275" s="150"/>
      <c r="LNK275" s="150"/>
      <c r="LNL275" s="150"/>
      <c r="LNM275" s="150"/>
      <c r="LNN275" s="150"/>
      <c r="LNO275" s="150"/>
      <c r="LNP275" s="150"/>
      <c r="LNQ275" s="150"/>
      <c r="LNR275" s="150"/>
      <c r="LNS275" s="150"/>
      <c r="LNT275" s="150"/>
      <c r="LNU275" s="150"/>
      <c r="LNV275" s="150"/>
      <c r="LNW275" s="150"/>
      <c r="LNX275" s="150"/>
      <c r="LNY275" s="150"/>
      <c r="LNZ275" s="150"/>
      <c r="LOA275" s="150"/>
      <c r="LOB275" s="150"/>
      <c r="LOC275" s="150"/>
      <c r="LOD275" s="150"/>
      <c r="LOE275" s="150"/>
      <c r="LOF275" s="150"/>
      <c r="LOG275" s="150"/>
      <c r="LOH275" s="150"/>
      <c r="LOI275" s="150"/>
      <c r="LOJ275" s="150"/>
      <c r="LOK275" s="150"/>
      <c r="LOL275" s="150"/>
      <c r="LOM275" s="150"/>
      <c r="LON275" s="150"/>
      <c r="LOO275" s="150"/>
      <c r="LOP275" s="150"/>
      <c r="LOQ275" s="150"/>
      <c r="LOR275" s="150"/>
      <c r="LOS275" s="150"/>
      <c r="LOT275" s="150"/>
      <c r="LOU275" s="150"/>
      <c r="LOV275" s="150"/>
      <c r="LOW275" s="150"/>
      <c r="LOX275" s="150"/>
      <c r="LOY275" s="150"/>
      <c r="LOZ275" s="150"/>
      <c r="LPA275" s="150"/>
      <c r="LPB275" s="150"/>
      <c r="LPC275" s="150"/>
      <c r="LPD275" s="150"/>
      <c r="LPE275" s="150"/>
      <c r="LPF275" s="150"/>
      <c r="LPG275" s="150"/>
      <c r="LPH275" s="150"/>
      <c r="LPI275" s="150"/>
      <c r="LPJ275" s="150"/>
      <c r="LPK275" s="150"/>
      <c r="LPL275" s="150"/>
      <c r="LPM275" s="150"/>
      <c r="LPN275" s="150"/>
      <c r="LPO275" s="150"/>
      <c r="LPP275" s="150"/>
      <c r="LPQ275" s="150"/>
      <c r="LPR275" s="150"/>
      <c r="LPS275" s="150"/>
      <c r="LPT275" s="150"/>
      <c r="LPU275" s="150"/>
      <c r="LPV275" s="150"/>
      <c r="LPW275" s="150"/>
      <c r="LPX275" s="150"/>
      <c r="LPY275" s="150"/>
      <c r="LPZ275" s="150"/>
      <c r="LQA275" s="150"/>
      <c r="LQB275" s="150"/>
      <c r="LQC275" s="150"/>
      <c r="LQD275" s="150"/>
      <c r="LQE275" s="150"/>
      <c r="LQF275" s="150"/>
      <c r="LQG275" s="150"/>
      <c r="LQH275" s="150"/>
      <c r="LQI275" s="150"/>
      <c r="LQJ275" s="150"/>
      <c r="LQK275" s="150"/>
      <c r="LQL275" s="150"/>
      <c r="LQM275" s="150"/>
      <c r="LQN275" s="150"/>
      <c r="LQO275" s="150"/>
      <c r="LQP275" s="150"/>
      <c r="LQQ275" s="150"/>
      <c r="LQR275" s="150"/>
      <c r="LQS275" s="150"/>
      <c r="LQT275" s="150"/>
      <c r="LQU275" s="150"/>
      <c r="LQV275" s="150"/>
      <c r="LQW275" s="150"/>
      <c r="LQX275" s="150"/>
      <c r="LQY275" s="150"/>
      <c r="LQZ275" s="150"/>
      <c r="LRA275" s="150"/>
      <c r="LRB275" s="150"/>
      <c r="LRC275" s="150"/>
      <c r="LRD275" s="150"/>
      <c r="LRE275" s="150"/>
      <c r="LRF275" s="150"/>
      <c r="LRG275" s="150"/>
      <c r="LRH275" s="150"/>
      <c r="LRI275" s="150"/>
      <c r="LRJ275" s="150"/>
      <c r="LRK275" s="150"/>
      <c r="LRL275" s="150"/>
      <c r="LRM275" s="150"/>
      <c r="LRN275" s="150"/>
      <c r="LRO275" s="150"/>
      <c r="LRP275" s="150"/>
      <c r="LRQ275" s="150"/>
      <c r="LRR275" s="150"/>
      <c r="LRS275" s="150"/>
      <c r="LRT275" s="150"/>
      <c r="LRU275" s="150"/>
      <c r="LRV275" s="150"/>
      <c r="LRW275" s="150"/>
      <c r="LRX275" s="150"/>
      <c r="LRY275" s="150"/>
      <c r="LRZ275" s="150"/>
      <c r="LSA275" s="150"/>
      <c r="LSB275" s="150"/>
      <c r="LSC275" s="150"/>
      <c r="LSD275" s="150"/>
      <c r="LSE275" s="150"/>
      <c r="LSF275" s="150"/>
      <c r="LSG275" s="150"/>
      <c r="LSH275" s="150"/>
      <c r="LSI275" s="150"/>
      <c r="LSJ275" s="150"/>
      <c r="LSK275" s="150"/>
      <c r="LSL275" s="150"/>
      <c r="LSM275" s="150"/>
      <c r="LSN275" s="150"/>
      <c r="LSO275" s="150"/>
      <c r="LSP275" s="150"/>
      <c r="LSQ275" s="150"/>
      <c r="LSR275" s="150"/>
      <c r="LSS275" s="150"/>
      <c r="LST275" s="150"/>
      <c r="LSU275" s="150"/>
      <c r="LSV275" s="150"/>
      <c r="LSW275" s="150"/>
      <c r="LSX275" s="150"/>
      <c r="LSY275" s="150"/>
      <c r="LSZ275" s="150"/>
      <c r="LTA275" s="150"/>
      <c r="LTB275" s="150"/>
      <c r="LTC275" s="150"/>
      <c r="LTD275" s="150"/>
      <c r="LTE275" s="150"/>
      <c r="LTF275" s="150"/>
      <c r="LTG275" s="150"/>
      <c r="LTH275" s="150"/>
      <c r="LTI275" s="150"/>
      <c r="LTJ275" s="150"/>
      <c r="LTK275" s="150"/>
      <c r="LTL275" s="150"/>
      <c r="LTM275" s="150"/>
      <c r="LTN275" s="150"/>
      <c r="LTO275" s="150"/>
      <c r="LTP275" s="150"/>
      <c r="LTQ275" s="150"/>
      <c r="LTR275" s="150"/>
      <c r="LTS275" s="150"/>
      <c r="LTT275" s="150"/>
      <c r="LTU275" s="150"/>
      <c r="LTV275" s="150"/>
      <c r="LTW275" s="150"/>
      <c r="LTX275" s="150"/>
      <c r="LTY275" s="150"/>
      <c r="LTZ275" s="150"/>
      <c r="LUA275" s="150"/>
      <c r="LUB275" s="150"/>
      <c r="LUC275" s="150"/>
      <c r="LUD275" s="150"/>
      <c r="LUE275" s="150"/>
      <c r="LUF275" s="150"/>
      <c r="LUG275" s="150"/>
      <c r="LUH275" s="150"/>
      <c r="LUI275" s="150"/>
      <c r="LUJ275" s="150"/>
      <c r="LUK275" s="150"/>
      <c r="LUL275" s="150"/>
      <c r="LUM275" s="150"/>
      <c r="LUN275" s="150"/>
      <c r="LUO275" s="150"/>
      <c r="LUP275" s="150"/>
      <c r="LUQ275" s="150"/>
      <c r="LUR275" s="150"/>
      <c r="LUS275" s="150"/>
      <c r="LUT275" s="150"/>
      <c r="LUU275" s="150"/>
      <c r="LUV275" s="150"/>
      <c r="LUW275" s="150"/>
      <c r="LUX275" s="150"/>
      <c r="LUY275" s="150"/>
      <c r="LUZ275" s="150"/>
      <c r="LVA275" s="150"/>
      <c r="LVB275" s="150"/>
      <c r="LVC275" s="150"/>
      <c r="LVD275" s="150"/>
      <c r="LVE275" s="150"/>
      <c r="LVF275" s="150"/>
      <c r="LVG275" s="150"/>
      <c r="LVH275" s="150"/>
      <c r="LVI275" s="150"/>
      <c r="LVJ275" s="150"/>
      <c r="LVK275" s="150"/>
      <c r="LVL275" s="150"/>
      <c r="LVM275" s="150"/>
      <c r="LVN275" s="150"/>
      <c r="LVO275" s="150"/>
      <c r="LVP275" s="150"/>
      <c r="LVQ275" s="150"/>
      <c r="LVR275" s="150"/>
      <c r="LVS275" s="150"/>
      <c r="LVT275" s="150"/>
      <c r="LVU275" s="150"/>
      <c r="LVV275" s="150"/>
      <c r="LVW275" s="150"/>
      <c r="LVX275" s="150"/>
      <c r="LVY275" s="150"/>
      <c r="LVZ275" s="150"/>
      <c r="LWA275" s="150"/>
      <c r="LWB275" s="150"/>
      <c r="LWC275" s="150"/>
      <c r="LWD275" s="150"/>
      <c r="LWE275" s="150"/>
      <c r="LWF275" s="150"/>
      <c r="LWG275" s="150"/>
      <c r="LWH275" s="150"/>
      <c r="LWI275" s="150"/>
      <c r="LWJ275" s="150"/>
      <c r="LWK275" s="150"/>
      <c r="LWL275" s="150"/>
      <c r="LWM275" s="150"/>
      <c r="LWN275" s="150"/>
      <c r="LWO275" s="150"/>
      <c r="LWP275" s="150"/>
      <c r="LWQ275" s="150"/>
      <c r="LWR275" s="150"/>
      <c r="LWS275" s="150"/>
      <c r="LWT275" s="150"/>
      <c r="LWU275" s="150"/>
      <c r="LWV275" s="150"/>
      <c r="LWW275" s="150"/>
      <c r="LWX275" s="150"/>
      <c r="LWY275" s="150"/>
      <c r="LWZ275" s="150"/>
      <c r="LXA275" s="150"/>
      <c r="LXB275" s="150"/>
      <c r="LXC275" s="150"/>
      <c r="LXD275" s="150"/>
      <c r="LXE275" s="150"/>
      <c r="LXF275" s="150"/>
      <c r="LXG275" s="150"/>
      <c r="LXH275" s="150"/>
      <c r="LXI275" s="150"/>
      <c r="LXJ275" s="150"/>
      <c r="LXK275" s="150"/>
      <c r="LXL275" s="150"/>
      <c r="LXM275" s="150"/>
      <c r="LXN275" s="150"/>
      <c r="LXO275" s="150"/>
      <c r="LXP275" s="150"/>
      <c r="LXQ275" s="150"/>
      <c r="LXR275" s="150"/>
      <c r="LXS275" s="150"/>
      <c r="LXT275" s="150"/>
      <c r="LXU275" s="150"/>
      <c r="LXV275" s="150"/>
      <c r="LXW275" s="150"/>
      <c r="LXX275" s="150"/>
      <c r="LXY275" s="150"/>
      <c r="LXZ275" s="150"/>
      <c r="LYA275" s="150"/>
      <c r="LYB275" s="150"/>
      <c r="LYC275" s="150"/>
      <c r="LYD275" s="150"/>
      <c r="LYE275" s="150"/>
      <c r="LYF275" s="150"/>
      <c r="LYG275" s="150"/>
      <c r="LYH275" s="150"/>
      <c r="LYI275" s="150"/>
      <c r="LYJ275" s="150"/>
      <c r="LYK275" s="150"/>
      <c r="LYL275" s="150"/>
      <c r="LYM275" s="150"/>
      <c r="LYN275" s="150"/>
      <c r="LYO275" s="150"/>
      <c r="LYP275" s="150"/>
      <c r="LYQ275" s="150"/>
      <c r="LYR275" s="150"/>
      <c r="LYS275" s="150"/>
      <c r="LYT275" s="150"/>
      <c r="LYU275" s="150"/>
      <c r="LYV275" s="150"/>
      <c r="LYW275" s="150"/>
      <c r="LYX275" s="150"/>
      <c r="LYY275" s="150"/>
      <c r="LYZ275" s="150"/>
      <c r="LZA275" s="150"/>
      <c r="LZB275" s="150"/>
      <c r="LZC275" s="150"/>
      <c r="LZD275" s="150"/>
      <c r="LZE275" s="150"/>
      <c r="LZF275" s="150"/>
      <c r="LZG275" s="150"/>
      <c r="LZH275" s="150"/>
      <c r="LZI275" s="150"/>
      <c r="LZJ275" s="150"/>
      <c r="LZK275" s="150"/>
      <c r="LZL275" s="150"/>
      <c r="LZM275" s="150"/>
      <c r="LZN275" s="150"/>
      <c r="LZO275" s="150"/>
      <c r="LZP275" s="150"/>
      <c r="LZQ275" s="150"/>
      <c r="LZR275" s="150"/>
      <c r="LZS275" s="150"/>
      <c r="LZT275" s="150"/>
      <c r="LZU275" s="150"/>
      <c r="LZV275" s="150"/>
      <c r="LZW275" s="150"/>
      <c r="LZX275" s="150"/>
      <c r="LZY275" s="150"/>
      <c r="LZZ275" s="150"/>
      <c r="MAA275" s="150"/>
      <c r="MAB275" s="150"/>
      <c r="MAC275" s="150"/>
      <c r="MAD275" s="150"/>
      <c r="MAE275" s="150"/>
      <c r="MAF275" s="150"/>
      <c r="MAG275" s="150"/>
      <c r="MAH275" s="150"/>
      <c r="MAI275" s="150"/>
      <c r="MAJ275" s="150"/>
      <c r="MAK275" s="150"/>
      <c r="MAL275" s="150"/>
      <c r="MAM275" s="150"/>
      <c r="MAN275" s="150"/>
      <c r="MAO275" s="150"/>
      <c r="MAP275" s="150"/>
      <c r="MAQ275" s="150"/>
      <c r="MAR275" s="150"/>
      <c r="MAS275" s="150"/>
      <c r="MAT275" s="150"/>
      <c r="MAU275" s="150"/>
      <c r="MAV275" s="150"/>
      <c r="MAW275" s="150"/>
      <c r="MAX275" s="150"/>
      <c r="MAY275" s="150"/>
      <c r="MAZ275" s="150"/>
      <c r="MBA275" s="150"/>
      <c r="MBB275" s="150"/>
      <c r="MBC275" s="150"/>
      <c r="MBD275" s="150"/>
      <c r="MBE275" s="150"/>
      <c r="MBF275" s="150"/>
      <c r="MBG275" s="150"/>
      <c r="MBH275" s="150"/>
      <c r="MBI275" s="150"/>
      <c r="MBJ275" s="150"/>
      <c r="MBK275" s="150"/>
      <c r="MBL275" s="150"/>
      <c r="MBM275" s="150"/>
      <c r="MBN275" s="150"/>
      <c r="MBO275" s="150"/>
      <c r="MBP275" s="150"/>
      <c r="MBQ275" s="150"/>
      <c r="MBR275" s="150"/>
      <c r="MBS275" s="150"/>
      <c r="MBT275" s="150"/>
      <c r="MBU275" s="150"/>
      <c r="MBV275" s="150"/>
      <c r="MBW275" s="150"/>
      <c r="MBX275" s="150"/>
      <c r="MBY275" s="150"/>
      <c r="MBZ275" s="150"/>
      <c r="MCA275" s="150"/>
      <c r="MCB275" s="150"/>
      <c r="MCC275" s="150"/>
      <c r="MCD275" s="150"/>
      <c r="MCE275" s="150"/>
      <c r="MCF275" s="150"/>
      <c r="MCG275" s="150"/>
      <c r="MCH275" s="150"/>
      <c r="MCI275" s="150"/>
      <c r="MCJ275" s="150"/>
      <c r="MCK275" s="150"/>
      <c r="MCL275" s="150"/>
      <c r="MCM275" s="150"/>
      <c r="MCN275" s="150"/>
      <c r="MCO275" s="150"/>
      <c r="MCP275" s="150"/>
      <c r="MCQ275" s="150"/>
      <c r="MCR275" s="150"/>
      <c r="MCS275" s="150"/>
      <c r="MCT275" s="150"/>
      <c r="MCU275" s="150"/>
      <c r="MCV275" s="150"/>
      <c r="MCW275" s="150"/>
      <c r="MCX275" s="150"/>
      <c r="MCY275" s="150"/>
      <c r="MCZ275" s="150"/>
      <c r="MDA275" s="150"/>
      <c r="MDB275" s="150"/>
      <c r="MDC275" s="150"/>
      <c r="MDD275" s="150"/>
      <c r="MDE275" s="150"/>
      <c r="MDF275" s="150"/>
      <c r="MDG275" s="150"/>
      <c r="MDH275" s="150"/>
      <c r="MDI275" s="150"/>
      <c r="MDJ275" s="150"/>
      <c r="MDK275" s="150"/>
      <c r="MDL275" s="150"/>
      <c r="MDM275" s="150"/>
      <c r="MDN275" s="150"/>
      <c r="MDO275" s="150"/>
      <c r="MDP275" s="150"/>
      <c r="MDQ275" s="150"/>
      <c r="MDR275" s="150"/>
      <c r="MDS275" s="150"/>
      <c r="MDT275" s="150"/>
      <c r="MDU275" s="150"/>
      <c r="MDV275" s="150"/>
      <c r="MDW275" s="150"/>
      <c r="MDX275" s="150"/>
      <c r="MDY275" s="150"/>
      <c r="MDZ275" s="150"/>
      <c r="MEA275" s="150"/>
      <c r="MEB275" s="150"/>
      <c r="MEC275" s="150"/>
      <c r="MED275" s="150"/>
      <c r="MEE275" s="150"/>
      <c r="MEF275" s="150"/>
      <c r="MEG275" s="150"/>
      <c r="MEH275" s="150"/>
      <c r="MEI275" s="150"/>
      <c r="MEJ275" s="150"/>
      <c r="MEK275" s="150"/>
      <c r="MEL275" s="150"/>
      <c r="MEM275" s="150"/>
      <c r="MEN275" s="150"/>
      <c r="MEO275" s="150"/>
      <c r="MEP275" s="150"/>
      <c r="MEQ275" s="150"/>
      <c r="MER275" s="150"/>
      <c r="MES275" s="150"/>
      <c r="MET275" s="150"/>
      <c r="MEU275" s="150"/>
      <c r="MEV275" s="150"/>
      <c r="MEW275" s="150"/>
      <c r="MEX275" s="150"/>
      <c r="MEY275" s="150"/>
      <c r="MEZ275" s="150"/>
      <c r="MFA275" s="150"/>
      <c r="MFB275" s="150"/>
      <c r="MFC275" s="150"/>
      <c r="MFD275" s="150"/>
      <c r="MFE275" s="150"/>
      <c r="MFF275" s="150"/>
      <c r="MFG275" s="150"/>
      <c r="MFH275" s="150"/>
      <c r="MFI275" s="150"/>
      <c r="MFJ275" s="150"/>
      <c r="MFK275" s="150"/>
      <c r="MFL275" s="150"/>
      <c r="MFM275" s="150"/>
      <c r="MFN275" s="150"/>
      <c r="MFO275" s="150"/>
      <c r="MFP275" s="150"/>
      <c r="MFQ275" s="150"/>
      <c r="MFR275" s="150"/>
      <c r="MFS275" s="150"/>
      <c r="MFT275" s="150"/>
      <c r="MFU275" s="150"/>
      <c r="MFV275" s="150"/>
      <c r="MFW275" s="150"/>
      <c r="MFX275" s="150"/>
      <c r="MFY275" s="150"/>
      <c r="MFZ275" s="150"/>
      <c r="MGA275" s="150"/>
      <c r="MGB275" s="150"/>
      <c r="MGC275" s="150"/>
      <c r="MGD275" s="150"/>
      <c r="MGE275" s="150"/>
      <c r="MGF275" s="150"/>
      <c r="MGG275" s="150"/>
      <c r="MGH275" s="150"/>
      <c r="MGI275" s="150"/>
      <c r="MGJ275" s="150"/>
      <c r="MGK275" s="150"/>
      <c r="MGL275" s="150"/>
      <c r="MGM275" s="150"/>
      <c r="MGN275" s="150"/>
      <c r="MGO275" s="150"/>
      <c r="MGP275" s="150"/>
      <c r="MGQ275" s="150"/>
      <c r="MGR275" s="150"/>
      <c r="MGS275" s="150"/>
      <c r="MGT275" s="150"/>
      <c r="MGU275" s="150"/>
      <c r="MGV275" s="150"/>
      <c r="MGW275" s="150"/>
      <c r="MGX275" s="150"/>
      <c r="MGY275" s="150"/>
      <c r="MGZ275" s="150"/>
      <c r="MHA275" s="150"/>
      <c r="MHB275" s="150"/>
      <c r="MHC275" s="150"/>
      <c r="MHD275" s="150"/>
      <c r="MHE275" s="150"/>
      <c r="MHF275" s="150"/>
      <c r="MHG275" s="150"/>
      <c r="MHH275" s="150"/>
      <c r="MHI275" s="150"/>
      <c r="MHJ275" s="150"/>
      <c r="MHK275" s="150"/>
      <c r="MHL275" s="150"/>
      <c r="MHM275" s="150"/>
      <c r="MHN275" s="150"/>
      <c r="MHO275" s="150"/>
      <c r="MHP275" s="150"/>
      <c r="MHQ275" s="150"/>
      <c r="MHR275" s="150"/>
      <c r="MHS275" s="150"/>
      <c r="MHT275" s="150"/>
      <c r="MHU275" s="150"/>
      <c r="MHV275" s="150"/>
      <c r="MHW275" s="150"/>
      <c r="MHX275" s="150"/>
      <c r="MHY275" s="150"/>
      <c r="MHZ275" s="150"/>
      <c r="MIA275" s="150"/>
      <c r="MIB275" s="150"/>
      <c r="MIC275" s="150"/>
      <c r="MID275" s="150"/>
      <c r="MIE275" s="150"/>
      <c r="MIF275" s="150"/>
      <c r="MIG275" s="150"/>
      <c r="MIH275" s="150"/>
      <c r="MII275" s="150"/>
      <c r="MIJ275" s="150"/>
      <c r="MIK275" s="150"/>
      <c r="MIL275" s="150"/>
      <c r="MIM275" s="150"/>
      <c r="MIN275" s="150"/>
      <c r="MIO275" s="150"/>
      <c r="MIP275" s="150"/>
      <c r="MIQ275" s="150"/>
      <c r="MIR275" s="150"/>
      <c r="MIS275" s="150"/>
      <c r="MIT275" s="150"/>
      <c r="MIU275" s="150"/>
      <c r="MIV275" s="150"/>
      <c r="MIW275" s="150"/>
      <c r="MIX275" s="150"/>
      <c r="MIY275" s="150"/>
      <c r="MIZ275" s="150"/>
      <c r="MJA275" s="150"/>
      <c r="MJB275" s="150"/>
      <c r="MJC275" s="150"/>
      <c r="MJD275" s="150"/>
      <c r="MJE275" s="150"/>
      <c r="MJF275" s="150"/>
      <c r="MJG275" s="150"/>
      <c r="MJH275" s="150"/>
      <c r="MJI275" s="150"/>
      <c r="MJJ275" s="150"/>
      <c r="MJK275" s="150"/>
      <c r="MJL275" s="150"/>
      <c r="MJM275" s="150"/>
      <c r="MJN275" s="150"/>
      <c r="MJO275" s="150"/>
      <c r="MJP275" s="150"/>
      <c r="MJQ275" s="150"/>
      <c r="MJR275" s="150"/>
      <c r="MJS275" s="150"/>
      <c r="MJT275" s="150"/>
      <c r="MJU275" s="150"/>
      <c r="MJV275" s="150"/>
      <c r="MJW275" s="150"/>
      <c r="MJX275" s="150"/>
      <c r="MJY275" s="150"/>
      <c r="MJZ275" s="150"/>
      <c r="MKA275" s="150"/>
      <c r="MKB275" s="150"/>
      <c r="MKC275" s="150"/>
      <c r="MKD275" s="150"/>
      <c r="MKE275" s="150"/>
      <c r="MKF275" s="150"/>
      <c r="MKG275" s="150"/>
      <c r="MKH275" s="150"/>
      <c r="MKI275" s="150"/>
      <c r="MKJ275" s="150"/>
      <c r="MKK275" s="150"/>
      <c r="MKL275" s="150"/>
      <c r="MKM275" s="150"/>
      <c r="MKN275" s="150"/>
      <c r="MKO275" s="150"/>
      <c r="MKP275" s="150"/>
      <c r="MKQ275" s="150"/>
      <c r="MKR275" s="150"/>
      <c r="MKS275" s="150"/>
      <c r="MKT275" s="150"/>
      <c r="MKU275" s="150"/>
      <c r="MKV275" s="150"/>
      <c r="MKW275" s="150"/>
      <c r="MKX275" s="150"/>
      <c r="MKY275" s="150"/>
      <c r="MKZ275" s="150"/>
      <c r="MLA275" s="150"/>
      <c r="MLB275" s="150"/>
      <c r="MLC275" s="150"/>
      <c r="MLD275" s="150"/>
      <c r="MLE275" s="150"/>
      <c r="MLF275" s="150"/>
      <c r="MLG275" s="150"/>
      <c r="MLH275" s="150"/>
      <c r="MLI275" s="150"/>
      <c r="MLJ275" s="150"/>
      <c r="MLK275" s="150"/>
      <c r="MLL275" s="150"/>
      <c r="MLM275" s="150"/>
      <c r="MLN275" s="150"/>
      <c r="MLO275" s="150"/>
      <c r="MLP275" s="150"/>
      <c r="MLQ275" s="150"/>
      <c r="MLR275" s="150"/>
      <c r="MLS275" s="150"/>
      <c r="MLT275" s="150"/>
      <c r="MLU275" s="150"/>
      <c r="MLV275" s="150"/>
      <c r="MLW275" s="150"/>
      <c r="MLX275" s="150"/>
      <c r="MLY275" s="150"/>
      <c r="MLZ275" s="150"/>
      <c r="MMA275" s="150"/>
      <c r="MMB275" s="150"/>
      <c r="MMC275" s="150"/>
      <c r="MMD275" s="150"/>
      <c r="MME275" s="150"/>
      <c r="MMF275" s="150"/>
      <c r="MMG275" s="150"/>
      <c r="MMH275" s="150"/>
      <c r="MMI275" s="150"/>
      <c r="MMJ275" s="150"/>
      <c r="MMK275" s="150"/>
      <c r="MML275" s="150"/>
      <c r="MMM275" s="150"/>
      <c r="MMN275" s="150"/>
      <c r="MMO275" s="150"/>
      <c r="MMP275" s="150"/>
      <c r="MMQ275" s="150"/>
      <c r="MMR275" s="150"/>
      <c r="MMS275" s="150"/>
      <c r="MMT275" s="150"/>
      <c r="MMU275" s="150"/>
      <c r="MMV275" s="150"/>
      <c r="MMW275" s="150"/>
      <c r="MMX275" s="150"/>
      <c r="MMY275" s="150"/>
      <c r="MMZ275" s="150"/>
      <c r="MNA275" s="150"/>
      <c r="MNB275" s="150"/>
      <c r="MNC275" s="150"/>
      <c r="MND275" s="150"/>
      <c r="MNE275" s="150"/>
      <c r="MNF275" s="150"/>
      <c r="MNG275" s="150"/>
      <c r="MNH275" s="150"/>
      <c r="MNI275" s="150"/>
      <c r="MNJ275" s="150"/>
      <c r="MNK275" s="150"/>
      <c r="MNL275" s="150"/>
      <c r="MNM275" s="150"/>
      <c r="MNN275" s="150"/>
      <c r="MNO275" s="150"/>
      <c r="MNP275" s="150"/>
      <c r="MNQ275" s="150"/>
      <c r="MNR275" s="150"/>
      <c r="MNS275" s="150"/>
      <c r="MNT275" s="150"/>
      <c r="MNU275" s="150"/>
      <c r="MNV275" s="150"/>
      <c r="MNW275" s="150"/>
      <c r="MNX275" s="150"/>
      <c r="MNY275" s="150"/>
      <c r="MNZ275" s="150"/>
      <c r="MOA275" s="150"/>
      <c r="MOB275" s="150"/>
      <c r="MOC275" s="150"/>
      <c r="MOD275" s="150"/>
      <c r="MOE275" s="150"/>
      <c r="MOF275" s="150"/>
      <c r="MOG275" s="150"/>
      <c r="MOH275" s="150"/>
      <c r="MOI275" s="150"/>
      <c r="MOJ275" s="150"/>
      <c r="MOK275" s="150"/>
      <c r="MOL275" s="150"/>
      <c r="MOM275" s="150"/>
      <c r="MON275" s="150"/>
      <c r="MOO275" s="150"/>
      <c r="MOP275" s="150"/>
      <c r="MOQ275" s="150"/>
      <c r="MOR275" s="150"/>
      <c r="MOS275" s="150"/>
      <c r="MOT275" s="150"/>
      <c r="MOU275" s="150"/>
      <c r="MOV275" s="150"/>
      <c r="MOW275" s="150"/>
      <c r="MOX275" s="150"/>
      <c r="MOY275" s="150"/>
      <c r="MOZ275" s="150"/>
      <c r="MPA275" s="150"/>
      <c r="MPB275" s="150"/>
      <c r="MPC275" s="150"/>
      <c r="MPD275" s="150"/>
      <c r="MPE275" s="150"/>
      <c r="MPF275" s="150"/>
      <c r="MPG275" s="150"/>
      <c r="MPH275" s="150"/>
      <c r="MPI275" s="150"/>
      <c r="MPJ275" s="150"/>
      <c r="MPK275" s="150"/>
      <c r="MPL275" s="150"/>
      <c r="MPM275" s="150"/>
      <c r="MPN275" s="150"/>
      <c r="MPO275" s="150"/>
      <c r="MPP275" s="150"/>
      <c r="MPQ275" s="150"/>
      <c r="MPR275" s="150"/>
      <c r="MPS275" s="150"/>
      <c r="MPT275" s="150"/>
      <c r="MPU275" s="150"/>
      <c r="MPV275" s="150"/>
      <c r="MPW275" s="150"/>
      <c r="MPX275" s="150"/>
      <c r="MPY275" s="150"/>
      <c r="MPZ275" s="150"/>
      <c r="MQA275" s="150"/>
      <c r="MQB275" s="150"/>
      <c r="MQC275" s="150"/>
      <c r="MQD275" s="150"/>
      <c r="MQE275" s="150"/>
      <c r="MQF275" s="150"/>
      <c r="MQG275" s="150"/>
      <c r="MQH275" s="150"/>
      <c r="MQI275" s="150"/>
      <c r="MQJ275" s="150"/>
      <c r="MQK275" s="150"/>
      <c r="MQL275" s="150"/>
      <c r="MQM275" s="150"/>
      <c r="MQN275" s="150"/>
      <c r="MQO275" s="150"/>
      <c r="MQP275" s="150"/>
      <c r="MQQ275" s="150"/>
      <c r="MQR275" s="150"/>
      <c r="MQS275" s="150"/>
      <c r="MQT275" s="150"/>
      <c r="MQU275" s="150"/>
      <c r="MQV275" s="150"/>
      <c r="MQW275" s="150"/>
      <c r="MQX275" s="150"/>
      <c r="MQY275" s="150"/>
      <c r="MQZ275" s="150"/>
      <c r="MRA275" s="150"/>
      <c r="MRB275" s="150"/>
      <c r="MRC275" s="150"/>
      <c r="MRD275" s="150"/>
      <c r="MRE275" s="150"/>
      <c r="MRF275" s="150"/>
      <c r="MRG275" s="150"/>
      <c r="MRH275" s="150"/>
      <c r="MRI275" s="150"/>
      <c r="MRJ275" s="150"/>
      <c r="MRK275" s="150"/>
      <c r="MRL275" s="150"/>
      <c r="MRM275" s="150"/>
      <c r="MRN275" s="150"/>
      <c r="MRO275" s="150"/>
      <c r="MRP275" s="150"/>
      <c r="MRQ275" s="150"/>
      <c r="MRR275" s="150"/>
      <c r="MRS275" s="150"/>
      <c r="MRT275" s="150"/>
      <c r="MRU275" s="150"/>
      <c r="MRV275" s="150"/>
      <c r="MRW275" s="150"/>
      <c r="MRX275" s="150"/>
      <c r="MRY275" s="150"/>
      <c r="MRZ275" s="150"/>
      <c r="MSA275" s="150"/>
      <c r="MSB275" s="150"/>
      <c r="MSC275" s="150"/>
      <c r="MSD275" s="150"/>
      <c r="MSE275" s="150"/>
      <c r="MSF275" s="150"/>
      <c r="MSG275" s="150"/>
      <c r="MSH275" s="150"/>
      <c r="MSI275" s="150"/>
      <c r="MSJ275" s="150"/>
      <c r="MSK275" s="150"/>
      <c r="MSL275" s="150"/>
      <c r="MSM275" s="150"/>
      <c r="MSN275" s="150"/>
      <c r="MSO275" s="150"/>
      <c r="MSP275" s="150"/>
      <c r="MSQ275" s="150"/>
      <c r="MSR275" s="150"/>
      <c r="MSS275" s="150"/>
      <c r="MST275" s="150"/>
      <c r="MSU275" s="150"/>
      <c r="MSV275" s="150"/>
      <c r="MSW275" s="150"/>
      <c r="MSX275" s="150"/>
      <c r="MSY275" s="150"/>
      <c r="MSZ275" s="150"/>
      <c r="MTA275" s="150"/>
      <c r="MTB275" s="150"/>
      <c r="MTC275" s="150"/>
      <c r="MTD275" s="150"/>
      <c r="MTE275" s="150"/>
      <c r="MTF275" s="150"/>
      <c r="MTG275" s="150"/>
      <c r="MTH275" s="150"/>
      <c r="MTI275" s="150"/>
      <c r="MTJ275" s="150"/>
      <c r="MTK275" s="150"/>
      <c r="MTL275" s="150"/>
      <c r="MTM275" s="150"/>
      <c r="MTN275" s="150"/>
      <c r="MTO275" s="150"/>
      <c r="MTP275" s="150"/>
      <c r="MTQ275" s="150"/>
      <c r="MTR275" s="150"/>
      <c r="MTS275" s="150"/>
      <c r="MTT275" s="150"/>
      <c r="MTU275" s="150"/>
      <c r="MTV275" s="150"/>
      <c r="MTW275" s="150"/>
      <c r="MTX275" s="150"/>
      <c r="MTY275" s="150"/>
      <c r="MTZ275" s="150"/>
      <c r="MUA275" s="150"/>
      <c r="MUB275" s="150"/>
      <c r="MUC275" s="150"/>
      <c r="MUD275" s="150"/>
      <c r="MUE275" s="150"/>
      <c r="MUF275" s="150"/>
      <c r="MUG275" s="150"/>
      <c r="MUH275" s="150"/>
      <c r="MUI275" s="150"/>
      <c r="MUJ275" s="150"/>
      <c r="MUK275" s="150"/>
      <c r="MUL275" s="150"/>
      <c r="MUM275" s="150"/>
      <c r="MUN275" s="150"/>
      <c r="MUO275" s="150"/>
      <c r="MUP275" s="150"/>
      <c r="MUQ275" s="150"/>
      <c r="MUR275" s="150"/>
      <c r="MUS275" s="150"/>
      <c r="MUT275" s="150"/>
      <c r="MUU275" s="150"/>
      <c r="MUV275" s="150"/>
      <c r="MUW275" s="150"/>
      <c r="MUX275" s="150"/>
      <c r="MUY275" s="150"/>
      <c r="MUZ275" s="150"/>
      <c r="MVA275" s="150"/>
      <c r="MVB275" s="150"/>
      <c r="MVC275" s="150"/>
      <c r="MVD275" s="150"/>
      <c r="MVE275" s="150"/>
      <c r="MVF275" s="150"/>
      <c r="MVG275" s="150"/>
      <c r="MVH275" s="150"/>
      <c r="MVI275" s="150"/>
      <c r="MVJ275" s="150"/>
      <c r="MVK275" s="150"/>
      <c r="MVL275" s="150"/>
      <c r="MVM275" s="150"/>
      <c r="MVN275" s="150"/>
      <c r="MVO275" s="150"/>
      <c r="MVP275" s="150"/>
      <c r="MVQ275" s="150"/>
      <c r="MVR275" s="150"/>
      <c r="MVS275" s="150"/>
      <c r="MVT275" s="150"/>
      <c r="MVU275" s="150"/>
      <c r="MVV275" s="150"/>
      <c r="MVW275" s="150"/>
      <c r="MVX275" s="150"/>
      <c r="MVY275" s="150"/>
      <c r="MVZ275" s="150"/>
      <c r="MWA275" s="150"/>
      <c r="MWB275" s="150"/>
      <c r="MWC275" s="150"/>
      <c r="MWD275" s="150"/>
      <c r="MWE275" s="150"/>
      <c r="MWF275" s="150"/>
      <c r="MWG275" s="150"/>
      <c r="MWH275" s="150"/>
      <c r="MWI275" s="150"/>
      <c r="MWJ275" s="150"/>
      <c r="MWK275" s="150"/>
      <c r="MWL275" s="150"/>
      <c r="MWM275" s="150"/>
      <c r="MWN275" s="150"/>
      <c r="MWO275" s="150"/>
      <c r="MWP275" s="150"/>
      <c r="MWQ275" s="150"/>
      <c r="MWR275" s="150"/>
      <c r="MWS275" s="150"/>
      <c r="MWT275" s="150"/>
      <c r="MWU275" s="150"/>
      <c r="MWV275" s="150"/>
      <c r="MWW275" s="150"/>
      <c r="MWX275" s="150"/>
      <c r="MWY275" s="150"/>
      <c r="MWZ275" s="150"/>
      <c r="MXA275" s="150"/>
      <c r="MXB275" s="150"/>
      <c r="MXC275" s="150"/>
      <c r="MXD275" s="150"/>
      <c r="MXE275" s="150"/>
      <c r="MXF275" s="150"/>
      <c r="MXG275" s="150"/>
      <c r="MXH275" s="150"/>
      <c r="MXI275" s="150"/>
      <c r="MXJ275" s="150"/>
      <c r="MXK275" s="150"/>
      <c r="MXL275" s="150"/>
      <c r="MXM275" s="150"/>
      <c r="MXN275" s="150"/>
      <c r="MXO275" s="150"/>
      <c r="MXP275" s="150"/>
      <c r="MXQ275" s="150"/>
      <c r="MXR275" s="150"/>
      <c r="MXS275" s="150"/>
      <c r="MXT275" s="150"/>
      <c r="MXU275" s="150"/>
      <c r="MXV275" s="150"/>
      <c r="MXW275" s="150"/>
      <c r="MXX275" s="150"/>
      <c r="MXY275" s="150"/>
      <c r="MXZ275" s="150"/>
      <c r="MYA275" s="150"/>
      <c r="MYB275" s="150"/>
      <c r="MYC275" s="150"/>
      <c r="MYD275" s="150"/>
      <c r="MYE275" s="150"/>
      <c r="MYF275" s="150"/>
      <c r="MYG275" s="150"/>
      <c r="MYH275" s="150"/>
      <c r="MYI275" s="150"/>
      <c r="MYJ275" s="150"/>
      <c r="MYK275" s="150"/>
      <c r="MYL275" s="150"/>
      <c r="MYM275" s="150"/>
      <c r="MYN275" s="150"/>
      <c r="MYO275" s="150"/>
      <c r="MYP275" s="150"/>
      <c r="MYQ275" s="150"/>
      <c r="MYR275" s="150"/>
      <c r="MYS275" s="150"/>
      <c r="MYT275" s="150"/>
      <c r="MYU275" s="150"/>
      <c r="MYV275" s="150"/>
      <c r="MYW275" s="150"/>
      <c r="MYX275" s="150"/>
      <c r="MYY275" s="150"/>
      <c r="MYZ275" s="150"/>
      <c r="MZA275" s="150"/>
      <c r="MZB275" s="150"/>
      <c r="MZC275" s="150"/>
      <c r="MZD275" s="150"/>
      <c r="MZE275" s="150"/>
      <c r="MZF275" s="150"/>
      <c r="MZG275" s="150"/>
      <c r="MZH275" s="150"/>
      <c r="MZI275" s="150"/>
      <c r="MZJ275" s="150"/>
      <c r="MZK275" s="150"/>
      <c r="MZL275" s="150"/>
      <c r="MZM275" s="150"/>
      <c r="MZN275" s="150"/>
      <c r="MZO275" s="150"/>
      <c r="MZP275" s="150"/>
      <c r="MZQ275" s="150"/>
      <c r="MZR275" s="150"/>
      <c r="MZS275" s="150"/>
      <c r="MZT275" s="150"/>
      <c r="MZU275" s="150"/>
      <c r="MZV275" s="150"/>
      <c r="MZW275" s="150"/>
      <c r="MZX275" s="150"/>
      <c r="MZY275" s="150"/>
      <c r="MZZ275" s="150"/>
      <c r="NAA275" s="150"/>
      <c r="NAB275" s="150"/>
      <c r="NAC275" s="150"/>
      <c r="NAD275" s="150"/>
      <c r="NAE275" s="150"/>
      <c r="NAF275" s="150"/>
      <c r="NAG275" s="150"/>
      <c r="NAH275" s="150"/>
      <c r="NAI275" s="150"/>
      <c r="NAJ275" s="150"/>
      <c r="NAK275" s="150"/>
      <c r="NAL275" s="150"/>
      <c r="NAM275" s="150"/>
      <c r="NAN275" s="150"/>
      <c r="NAO275" s="150"/>
      <c r="NAP275" s="150"/>
      <c r="NAQ275" s="150"/>
      <c r="NAR275" s="150"/>
      <c r="NAS275" s="150"/>
      <c r="NAT275" s="150"/>
      <c r="NAU275" s="150"/>
      <c r="NAV275" s="150"/>
      <c r="NAW275" s="150"/>
      <c r="NAX275" s="150"/>
      <c r="NAY275" s="150"/>
      <c r="NAZ275" s="150"/>
      <c r="NBA275" s="150"/>
      <c r="NBB275" s="150"/>
      <c r="NBC275" s="150"/>
      <c r="NBD275" s="150"/>
      <c r="NBE275" s="150"/>
      <c r="NBF275" s="150"/>
      <c r="NBG275" s="150"/>
      <c r="NBH275" s="150"/>
      <c r="NBI275" s="150"/>
      <c r="NBJ275" s="150"/>
      <c r="NBK275" s="150"/>
      <c r="NBL275" s="150"/>
      <c r="NBM275" s="150"/>
      <c r="NBN275" s="150"/>
      <c r="NBO275" s="150"/>
      <c r="NBP275" s="150"/>
      <c r="NBQ275" s="150"/>
      <c r="NBR275" s="150"/>
      <c r="NBS275" s="150"/>
      <c r="NBT275" s="150"/>
      <c r="NBU275" s="150"/>
      <c r="NBV275" s="150"/>
      <c r="NBW275" s="150"/>
      <c r="NBX275" s="150"/>
      <c r="NBY275" s="150"/>
      <c r="NBZ275" s="150"/>
      <c r="NCA275" s="150"/>
      <c r="NCB275" s="150"/>
      <c r="NCC275" s="150"/>
      <c r="NCD275" s="150"/>
      <c r="NCE275" s="150"/>
      <c r="NCF275" s="150"/>
      <c r="NCG275" s="150"/>
      <c r="NCH275" s="150"/>
      <c r="NCI275" s="150"/>
      <c r="NCJ275" s="150"/>
      <c r="NCK275" s="150"/>
      <c r="NCL275" s="150"/>
      <c r="NCM275" s="150"/>
      <c r="NCN275" s="150"/>
      <c r="NCO275" s="150"/>
      <c r="NCP275" s="150"/>
      <c r="NCQ275" s="150"/>
      <c r="NCR275" s="150"/>
      <c r="NCS275" s="150"/>
      <c r="NCT275" s="150"/>
      <c r="NCU275" s="150"/>
      <c r="NCV275" s="150"/>
      <c r="NCW275" s="150"/>
      <c r="NCX275" s="150"/>
      <c r="NCY275" s="150"/>
      <c r="NCZ275" s="150"/>
      <c r="NDA275" s="150"/>
      <c r="NDB275" s="150"/>
      <c r="NDC275" s="150"/>
      <c r="NDD275" s="150"/>
      <c r="NDE275" s="150"/>
      <c r="NDF275" s="150"/>
      <c r="NDG275" s="150"/>
      <c r="NDH275" s="150"/>
      <c r="NDI275" s="150"/>
      <c r="NDJ275" s="150"/>
      <c r="NDK275" s="150"/>
      <c r="NDL275" s="150"/>
      <c r="NDM275" s="150"/>
      <c r="NDN275" s="150"/>
      <c r="NDO275" s="150"/>
      <c r="NDP275" s="150"/>
      <c r="NDQ275" s="150"/>
      <c r="NDR275" s="150"/>
      <c r="NDS275" s="150"/>
      <c r="NDT275" s="150"/>
      <c r="NDU275" s="150"/>
      <c r="NDV275" s="150"/>
      <c r="NDW275" s="150"/>
      <c r="NDX275" s="150"/>
      <c r="NDY275" s="150"/>
      <c r="NDZ275" s="150"/>
      <c r="NEA275" s="150"/>
      <c r="NEB275" s="150"/>
      <c r="NEC275" s="150"/>
      <c r="NED275" s="150"/>
      <c r="NEE275" s="150"/>
      <c r="NEF275" s="150"/>
      <c r="NEG275" s="150"/>
      <c r="NEH275" s="150"/>
      <c r="NEI275" s="150"/>
      <c r="NEJ275" s="150"/>
      <c r="NEK275" s="150"/>
      <c r="NEL275" s="150"/>
      <c r="NEM275" s="150"/>
      <c r="NEN275" s="150"/>
      <c r="NEO275" s="150"/>
      <c r="NEP275" s="150"/>
      <c r="NEQ275" s="150"/>
      <c r="NER275" s="150"/>
      <c r="NES275" s="150"/>
      <c r="NET275" s="150"/>
      <c r="NEU275" s="150"/>
      <c r="NEV275" s="150"/>
      <c r="NEW275" s="150"/>
      <c r="NEX275" s="150"/>
      <c r="NEY275" s="150"/>
      <c r="NEZ275" s="150"/>
      <c r="NFA275" s="150"/>
      <c r="NFB275" s="150"/>
      <c r="NFC275" s="150"/>
      <c r="NFD275" s="150"/>
      <c r="NFE275" s="150"/>
      <c r="NFF275" s="150"/>
      <c r="NFG275" s="150"/>
      <c r="NFH275" s="150"/>
      <c r="NFI275" s="150"/>
      <c r="NFJ275" s="150"/>
      <c r="NFK275" s="150"/>
      <c r="NFL275" s="150"/>
      <c r="NFM275" s="150"/>
      <c r="NFN275" s="150"/>
      <c r="NFO275" s="150"/>
      <c r="NFP275" s="150"/>
      <c r="NFQ275" s="150"/>
      <c r="NFR275" s="150"/>
      <c r="NFS275" s="150"/>
      <c r="NFT275" s="150"/>
      <c r="NFU275" s="150"/>
      <c r="NFV275" s="150"/>
      <c r="NFW275" s="150"/>
      <c r="NFX275" s="150"/>
      <c r="NFY275" s="150"/>
      <c r="NFZ275" s="150"/>
      <c r="NGA275" s="150"/>
      <c r="NGB275" s="150"/>
      <c r="NGC275" s="150"/>
      <c r="NGD275" s="150"/>
      <c r="NGE275" s="150"/>
      <c r="NGF275" s="150"/>
      <c r="NGG275" s="150"/>
      <c r="NGH275" s="150"/>
      <c r="NGI275" s="150"/>
      <c r="NGJ275" s="150"/>
      <c r="NGK275" s="150"/>
      <c r="NGL275" s="150"/>
      <c r="NGM275" s="150"/>
      <c r="NGN275" s="150"/>
      <c r="NGO275" s="150"/>
      <c r="NGP275" s="150"/>
      <c r="NGQ275" s="150"/>
      <c r="NGR275" s="150"/>
      <c r="NGS275" s="150"/>
      <c r="NGT275" s="150"/>
      <c r="NGU275" s="150"/>
      <c r="NGV275" s="150"/>
      <c r="NGW275" s="150"/>
      <c r="NGX275" s="150"/>
      <c r="NGY275" s="150"/>
      <c r="NGZ275" s="150"/>
      <c r="NHA275" s="150"/>
      <c r="NHB275" s="150"/>
      <c r="NHC275" s="150"/>
      <c r="NHD275" s="150"/>
      <c r="NHE275" s="150"/>
      <c r="NHF275" s="150"/>
      <c r="NHG275" s="150"/>
      <c r="NHH275" s="150"/>
      <c r="NHI275" s="150"/>
      <c r="NHJ275" s="150"/>
      <c r="NHK275" s="150"/>
      <c r="NHL275" s="150"/>
      <c r="NHM275" s="150"/>
      <c r="NHN275" s="150"/>
      <c r="NHO275" s="150"/>
      <c r="NHP275" s="150"/>
      <c r="NHQ275" s="150"/>
      <c r="NHR275" s="150"/>
      <c r="NHS275" s="150"/>
      <c r="NHT275" s="150"/>
      <c r="NHU275" s="150"/>
      <c r="NHV275" s="150"/>
      <c r="NHW275" s="150"/>
      <c r="NHX275" s="150"/>
      <c r="NHY275" s="150"/>
      <c r="NHZ275" s="150"/>
      <c r="NIA275" s="150"/>
      <c r="NIB275" s="150"/>
      <c r="NIC275" s="150"/>
      <c r="NID275" s="150"/>
      <c r="NIE275" s="150"/>
      <c r="NIF275" s="150"/>
      <c r="NIG275" s="150"/>
      <c r="NIH275" s="150"/>
      <c r="NII275" s="150"/>
      <c r="NIJ275" s="150"/>
      <c r="NIK275" s="150"/>
      <c r="NIL275" s="150"/>
      <c r="NIM275" s="150"/>
      <c r="NIN275" s="150"/>
      <c r="NIO275" s="150"/>
      <c r="NIP275" s="150"/>
      <c r="NIQ275" s="150"/>
      <c r="NIR275" s="150"/>
      <c r="NIS275" s="150"/>
      <c r="NIT275" s="150"/>
      <c r="NIU275" s="150"/>
      <c r="NIV275" s="150"/>
      <c r="NIW275" s="150"/>
      <c r="NIX275" s="150"/>
      <c r="NIY275" s="150"/>
      <c r="NIZ275" s="150"/>
      <c r="NJA275" s="150"/>
      <c r="NJB275" s="150"/>
      <c r="NJC275" s="150"/>
      <c r="NJD275" s="150"/>
      <c r="NJE275" s="150"/>
      <c r="NJF275" s="150"/>
      <c r="NJG275" s="150"/>
      <c r="NJH275" s="150"/>
      <c r="NJI275" s="150"/>
      <c r="NJJ275" s="150"/>
      <c r="NJK275" s="150"/>
      <c r="NJL275" s="150"/>
      <c r="NJM275" s="150"/>
      <c r="NJN275" s="150"/>
      <c r="NJO275" s="150"/>
      <c r="NJP275" s="150"/>
      <c r="NJQ275" s="150"/>
      <c r="NJR275" s="150"/>
      <c r="NJS275" s="150"/>
      <c r="NJT275" s="150"/>
      <c r="NJU275" s="150"/>
      <c r="NJV275" s="150"/>
      <c r="NJW275" s="150"/>
      <c r="NJX275" s="150"/>
      <c r="NJY275" s="150"/>
      <c r="NJZ275" s="150"/>
      <c r="NKA275" s="150"/>
      <c r="NKB275" s="150"/>
      <c r="NKC275" s="150"/>
      <c r="NKD275" s="150"/>
      <c r="NKE275" s="150"/>
      <c r="NKF275" s="150"/>
      <c r="NKG275" s="150"/>
      <c r="NKH275" s="150"/>
      <c r="NKI275" s="150"/>
      <c r="NKJ275" s="150"/>
      <c r="NKK275" s="150"/>
      <c r="NKL275" s="150"/>
      <c r="NKM275" s="150"/>
      <c r="NKN275" s="150"/>
      <c r="NKO275" s="150"/>
      <c r="NKP275" s="150"/>
      <c r="NKQ275" s="150"/>
      <c r="NKR275" s="150"/>
      <c r="NKS275" s="150"/>
      <c r="NKT275" s="150"/>
      <c r="NKU275" s="150"/>
      <c r="NKV275" s="150"/>
      <c r="NKW275" s="150"/>
      <c r="NKX275" s="150"/>
      <c r="NKY275" s="150"/>
      <c r="NKZ275" s="150"/>
      <c r="NLA275" s="150"/>
      <c r="NLB275" s="150"/>
      <c r="NLC275" s="150"/>
      <c r="NLD275" s="150"/>
      <c r="NLE275" s="150"/>
      <c r="NLF275" s="150"/>
      <c r="NLG275" s="150"/>
      <c r="NLH275" s="150"/>
      <c r="NLI275" s="150"/>
      <c r="NLJ275" s="150"/>
      <c r="NLK275" s="150"/>
      <c r="NLL275" s="150"/>
      <c r="NLM275" s="150"/>
      <c r="NLN275" s="150"/>
      <c r="NLO275" s="150"/>
      <c r="NLP275" s="150"/>
      <c r="NLQ275" s="150"/>
      <c r="NLR275" s="150"/>
      <c r="NLS275" s="150"/>
      <c r="NLT275" s="150"/>
      <c r="NLU275" s="150"/>
      <c r="NLV275" s="150"/>
      <c r="NLW275" s="150"/>
      <c r="NLX275" s="150"/>
      <c r="NLY275" s="150"/>
      <c r="NLZ275" s="150"/>
      <c r="NMA275" s="150"/>
      <c r="NMB275" s="150"/>
      <c r="NMC275" s="150"/>
      <c r="NMD275" s="150"/>
      <c r="NME275" s="150"/>
      <c r="NMF275" s="150"/>
      <c r="NMG275" s="150"/>
      <c r="NMH275" s="150"/>
      <c r="NMI275" s="150"/>
      <c r="NMJ275" s="150"/>
      <c r="NMK275" s="150"/>
      <c r="NML275" s="150"/>
      <c r="NMM275" s="150"/>
      <c r="NMN275" s="150"/>
      <c r="NMO275" s="150"/>
      <c r="NMP275" s="150"/>
      <c r="NMQ275" s="150"/>
      <c r="NMR275" s="150"/>
      <c r="NMS275" s="150"/>
      <c r="NMT275" s="150"/>
      <c r="NMU275" s="150"/>
      <c r="NMV275" s="150"/>
      <c r="NMW275" s="150"/>
      <c r="NMX275" s="150"/>
      <c r="NMY275" s="150"/>
      <c r="NMZ275" s="150"/>
      <c r="NNA275" s="150"/>
      <c r="NNB275" s="150"/>
      <c r="NNC275" s="150"/>
      <c r="NND275" s="150"/>
      <c r="NNE275" s="150"/>
      <c r="NNF275" s="150"/>
      <c r="NNG275" s="150"/>
      <c r="NNH275" s="150"/>
      <c r="NNI275" s="150"/>
      <c r="NNJ275" s="150"/>
      <c r="NNK275" s="150"/>
      <c r="NNL275" s="150"/>
      <c r="NNM275" s="150"/>
      <c r="NNN275" s="150"/>
      <c r="NNO275" s="150"/>
      <c r="NNP275" s="150"/>
      <c r="NNQ275" s="150"/>
      <c r="NNR275" s="150"/>
      <c r="NNS275" s="150"/>
      <c r="NNT275" s="150"/>
      <c r="NNU275" s="150"/>
      <c r="NNV275" s="150"/>
      <c r="NNW275" s="150"/>
      <c r="NNX275" s="150"/>
      <c r="NNY275" s="150"/>
      <c r="NNZ275" s="150"/>
      <c r="NOA275" s="150"/>
      <c r="NOB275" s="150"/>
      <c r="NOC275" s="150"/>
      <c r="NOD275" s="150"/>
      <c r="NOE275" s="150"/>
      <c r="NOF275" s="150"/>
      <c r="NOG275" s="150"/>
      <c r="NOH275" s="150"/>
      <c r="NOI275" s="150"/>
      <c r="NOJ275" s="150"/>
      <c r="NOK275" s="150"/>
      <c r="NOL275" s="150"/>
      <c r="NOM275" s="150"/>
      <c r="NON275" s="150"/>
      <c r="NOO275" s="150"/>
      <c r="NOP275" s="150"/>
      <c r="NOQ275" s="150"/>
      <c r="NOR275" s="150"/>
      <c r="NOS275" s="150"/>
      <c r="NOT275" s="150"/>
      <c r="NOU275" s="150"/>
      <c r="NOV275" s="150"/>
      <c r="NOW275" s="150"/>
      <c r="NOX275" s="150"/>
      <c r="NOY275" s="150"/>
      <c r="NOZ275" s="150"/>
      <c r="NPA275" s="150"/>
      <c r="NPB275" s="150"/>
      <c r="NPC275" s="150"/>
      <c r="NPD275" s="150"/>
      <c r="NPE275" s="150"/>
      <c r="NPF275" s="150"/>
      <c r="NPG275" s="150"/>
      <c r="NPH275" s="150"/>
      <c r="NPI275" s="150"/>
      <c r="NPJ275" s="150"/>
      <c r="NPK275" s="150"/>
      <c r="NPL275" s="150"/>
      <c r="NPM275" s="150"/>
      <c r="NPN275" s="150"/>
      <c r="NPO275" s="150"/>
      <c r="NPP275" s="150"/>
      <c r="NPQ275" s="150"/>
      <c r="NPR275" s="150"/>
      <c r="NPS275" s="150"/>
      <c r="NPT275" s="150"/>
      <c r="NPU275" s="150"/>
      <c r="NPV275" s="150"/>
      <c r="NPW275" s="150"/>
      <c r="NPX275" s="150"/>
      <c r="NPY275" s="150"/>
      <c r="NPZ275" s="150"/>
      <c r="NQA275" s="150"/>
      <c r="NQB275" s="150"/>
      <c r="NQC275" s="150"/>
      <c r="NQD275" s="150"/>
      <c r="NQE275" s="150"/>
      <c r="NQF275" s="150"/>
      <c r="NQG275" s="150"/>
      <c r="NQH275" s="150"/>
      <c r="NQI275" s="150"/>
      <c r="NQJ275" s="150"/>
      <c r="NQK275" s="150"/>
      <c r="NQL275" s="150"/>
      <c r="NQM275" s="150"/>
      <c r="NQN275" s="150"/>
      <c r="NQO275" s="150"/>
      <c r="NQP275" s="150"/>
      <c r="NQQ275" s="150"/>
      <c r="NQR275" s="150"/>
      <c r="NQS275" s="150"/>
      <c r="NQT275" s="150"/>
      <c r="NQU275" s="150"/>
      <c r="NQV275" s="150"/>
      <c r="NQW275" s="150"/>
      <c r="NQX275" s="150"/>
      <c r="NQY275" s="150"/>
      <c r="NQZ275" s="150"/>
      <c r="NRA275" s="150"/>
      <c r="NRB275" s="150"/>
      <c r="NRC275" s="150"/>
      <c r="NRD275" s="150"/>
      <c r="NRE275" s="150"/>
      <c r="NRF275" s="150"/>
      <c r="NRG275" s="150"/>
      <c r="NRH275" s="150"/>
      <c r="NRI275" s="150"/>
      <c r="NRJ275" s="150"/>
      <c r="NRK275" s="150"/>
      <c r="NRL275" s="150"/>
      <c r="NRM275" s="150"/>
      <c r="NRN275" s="150"/>
      <c r="NRO275" s="150"/>
      <c r="NRP275" s="150"/>
      <c r="NRQ275" s="150"/>
      <c r="NRR275" s="150"/>
      <c r="NRS275" s="150"/>
      <c r="NRT275" s="150"/>
      <c r="NRU275" s="150"/>
      <c r="NRV275" s="150"/>
      <c r="NRW275" s="150"/>
      <c r="NRX275" s="150"/>
      <c r="NRY275" s="150"/>
      <c r="NRZ275" s="150"/>
      <c r="NSA275" s="150"/>
      <c r="NSB275" s="150"/>
      <c r="NSC275" s="150"/>
      <c r="NSD275" s="150"/>
      <c r="NSE275" s="150"/>
      <c r="NSF275" s="150"/>
      <c r="NSG275" s="150"/>
      <c r="NSH275" s="150"/>
      <c r="NSI275" s="150"/>
      <c r="NSJ275" s="150"/>
      <c r="NSK275" s="150"/>
      <c r="NSL275" s="150"/>
      <c r="NSM275" s="150"/>
      <c r="NSN275" s="150"/>
      <c r="NSO275" s="150"/>
      <c r="NSP275" s="150"/>
      <c r="NSQ275" s="150"/>
      <c r="NSR275" s="150"/>
      <c r="NSS275" s="150"/>
      <c r="NST275" s="150"/>
      <c r="NSU275" s="150"/>
      <c r="NSV275" s="150"/>
      <c r="NSW275" s="150"/>
      <c r="NSX275" s="150"/>
      <c r="NSY275" s="150"/>
      <c r="NSZ275" s="150"/>
      <c r="NTA275" s="150"/>
      <c r="NTB275" s="150"/>
      <c r="NTC275" s="150"/>
      <c r="NTD275" s="150"/>
      <c r="NTE275" s="150"/>
      <c r="NTF275" s="150"/>
      <c r="NTG275" s="150"/>
      <c r="NTH275" s="150"/>
      <c r="NTI275" s="150"/>
      <c r="NTJ275" s="150"/>
      <c r="NTK275" s="150"/>
      <c r="NTL275" s="150"/>
      <c r="NTM275" s="150"/>
      <c r="NTN275" s="150"/>
      <c r="NTO275" s="150"/>
      <c r="NTP275" s="150"/>
      <c r="NTQ275" s="150"/>
      <c r="NTR275" s="150"/>
      <c r="NTS275" s="150"/>
      <c r="NTT275" s="150"/>
      <c r="NTU275" s="150"/>
      <c r="NTV275" s="150"/>
      <c r="NTW275" s="150"/>
      <c r="NTX275" s="150"/>
      <c r="NTY275" s="150"/>
      <c r="NTZ275" s="150"/>
      <c r="NUA275" s="150"/>
      <c r="NUB275" s="150"/>
      <c r="NUC275" s="150"/>
      <c r="NUD275" s="150"/>
      <c r="NUE275" s="150"/>
      <c r="NUF275" s="150"/>
      <c r="NUG275" s="150"/>
      <c r="NUH275" s="150"/>
      <c r="NUI275" s="150"/>
      <c r="NUJ275" s="150"/>
      <c r="NUK275" s="150"/>
      <c r="NUL275" s="150"/>
      <c r="NUM275" s="150"/>
      <c r="NUN275" s="150"/>
      <c r="NUO275" s="150"/>
      <c r="NUP275" s="150"/>
      <c r="NUQ275" s="150"/>
      <c r="NUR275" s="150"/>
      <c r="NUS275" s="150"/>
      <c r="NUT275" s="150"/>
      <c r="NUU275" s="150"/>
      <c r="NUV275" s="150"/>
      <c r="NUW275" s="150"/>
      <c r="NUX275" s="150"/>
      <c r="NUY275" s="150"/>
      <c r="NUZ275" s="150"/>
      <c r="NVA275" s="150"/>
      <c r="NVB275" s="150"/>
      <c r="NVC275" s="150"/>
      <c r="NVD275" s="150"/>
      <c r="NVE275" s="150"/>
      <c r="NVF275" s="150"/>
      <c r="NVG275" s="150"/>
      <c r="NVH275" s="150"/>
      <c r="NVI275" s="150"/>
      <c r="NVJ275" s="150"/>
      <c r="NVK275" s="150"/>
      <c r="NVL275" s="150"/>
      <c r="NVM275" s="150"/>
      <c r="NVN275" s="150"/>
      <c r="NVO275" s="150"/>
      <c r="NVP275" s="150"/>
      <c r="NVQ275" s="150"/>
      <c r="NVR275" s="150"/>
      <c r="NVS275" s="150"/>
      <c r="NVT275" s="150"/>
      <c r="NVU275" s="150"/>
      <c r="NVV275" s="150"/>
      <c r="NVW275" s="150"/>
      <c r="NVX275" s="150"/>
      <c r="NVY275" s="150"/>
      <c r="NVZ275" s="150"/>
      <c r="NWA275" s="150"/>
      <c r="NWB275" s="150"/>
      <c r="NWC275" s="150"/>
      <c r="NWD275" s="150"/>
      <c r="NWE275" s="150"/>
      <c r="NWF275" s="150"/>
      <c r="NWG275" s="150"/>
      <c r="NWH275" s="150"/>
      <c r="NWI275" s="150"/>
      <c r="NWJ275" s="150"/>
      <c r="NWK275" s="150"/>
      <c r="NWL275" s="150"/>
      <c r="NWM275" s="150"/>
      <c r="NWN275" s="150"/>
      <c r="NWO275" s="150"/>
      <c r="NWP275" s="150"/>
      <c r="NWQ275" s="150"/>
      <c r="NWR275" s="150"/>
      <c r="NWS275" s="150"/>
      <c r="NWT275" s="150"/>
      <c r="NWU275" s="150"/>
      <c r="NWV275" s="150"/>
      <c r="NWW275" s="150"/>
      <c r="NWX275" s="150"/>
      <c r="NWY275" s="150"/>
      <c r="NWZ275" s="150"/>
      <c r="NXA275" s="150"/>
      <c r="NXB275" s="150"/>
      <c r="NXC275" s="150"/>
      <c r="NXD275" s="150"/>
      <c r="NXE275" s="150"/>
      <c r="NXF275" s="150"/>
      <c r="NXG275" s="150"/>
      <c r="NXH275" s="150"/>
      <c r="NXI275" s="150"/>
      <c r="NXJ275" s="150"/>
      <c r="NXK275" s="150"/>
      <c r="NXL275" s="150"/>
      <c r="NXM275" s="150"/>
      <c r="NXN275" s="150"/>
      <c r="NXO275" s="150"/>
      <c r="NXP275" s="150"/>
      <c r="NXQ275" s="150"/>
      <c r="NXR275" s="150"/>
      <c r="NXS275" s="150"/>
      <c r="NXT275" s="150"/>
      <c r="NXU275" s="150"/>
      <c r="NXV275" s="150"/>
      <c r="NXW275" s="150"/>
      <c r="NXX275" s="150"/>
      <c r="NXY275" s="150"/>
      <c r="NXZ275" s="150"/>
      <c r="NYA275" s="150"/>
      <c r="NYB275" s="150"/>
      <c r="NYC275" s="150"/>
      <c r="NYD275" s="150"/>
      <c r="NYE275" s="150"/>
      <c r="NYF275" s="150"/>
      <c r="NYG275" s="150"/>
      <c r="NYH275" s="150"/>
      <c r="NYI275" s="150"/>
      <c r="NYJ275" s="150"/>
      <c r="NYK275" s="150"/>
      <c r="NYL275" s="150"/>
      <c r="NYM275" s="150"/>
      <c r="NYN275" s="150"/>
      <c r="NYO275" s="150"/>
      <c r="NYP275" s="150"/>
      <c r="NYQ275" s="150"/>
      <c r="NYR275" s="150"/>
      <c r="NYS275" s="150"/>
      <c r="NYT275" s="150"/>
      <c r="NYU275" s="150"/>
      <c r="NYV275" s="150"/>
      <c r="NYW275" s="150"/>
      <c r="NYX275" s="150"/>
      <c r="NYY275" s="150"/>
      <c r="NYZ275" s="150"/>
      <c r="NZA275" s="150"/>
      <c r="NZB275" s="150"/>
      <c r="NZC275" s="150"/>
      <c r="NZD275" s="150"/>
      <c r="NZE275" s="150"/>
      <c r="NZF275" s="150"/>
      <c r="NZG275" s="150"/>
      <c r="NZH275" s="150"/>
      <c r="NZI275" s="150"/>
      <c r="NZJ275" s="150"/>
      <c r="NZK275" s="150"/>
      <c r="NZL275" s="150"/>
      <c r="NZM275" s="150"/>
      <c r="NZN275" s="150"/>
      <c r="NZO275" s="150"/>
      <c r="NZP275" s="150"/>
      <c r="NZQ275" s="150"/>
      <c r="NZR275" s="150"/>
      <c r="NZS275" s="150"/>
      <c r="NZT275" s="150"/>
      <c r="NZU275" s="150"/>
      <c r="NZV275" s="150"/>
      <c r="NZW275" s="150"/>
      <c r="NZX275" s="150"/>
      <c r="NZY275" s="150"/>
      <c r="NZZ275" s="150"/>
      <c r="OAA275" s="150"/>
      <c r="OAB275" s="150"/>
      <c r="OAC275" s="150"/>
      <c r="OAD275" s="150"/>
      <c r="OAE275" s="150"/>
      <c r="OAF275" s="150"/>
      <c r="OAG275" s="150"/>
      <c r="OAH275" s="150"/>
      <c r="OAI275" s="150"/>
      <c r="OAJ275" s="150"/>
      <c r="OAK275" s="150"/>
      <c r="OAL275" s="150"/>
      <c r="OAM275" s="150"/>
      <c r="OAN275" s="150"/>
      <c r="OAO275" s="150"/>
      <c r="OAP275" s="150"/>
      <c r="OAQ275" s="150"/>
      <c r="OAR275" s="150"/>
      <c r="OAS275" s="150"/>
      <c r="OAT275" s="150"/>
      <c r="OAU275" s="150"/>
      <c r="OAV275" s="150"/>
      <c r="OAW275" s="150"/>
      <c r="OAX275" s="150"/>
      <c r="OAY275" s="150"/>
      <c r="OAZ275" s="150"/>
      <c r="OBA275" s="150"/>
      <c r="OBB275" s="150"/>
      <c r="OBC275" s="150"/>
      <c r="OBD275" s="150"/>
      <c r="OBE275" s="150"/>
      <c r="OBF275" s="150"/>
      <c r="OBG275" s="150"/>
      <c r="OBH275" s="150"/>
      <c r="OBI275" s="150"/>
      <c r="OBJ275" s="150"/>
      <c r="OBK275" s="150"/>
      <c r="OBL275" s="150"/>
      <c r="OBM275" s="150"/>
      <c r="OBN275" s="150"/>
      <c r="OBO275" s="150"/>
      <c r="OBP275" s="150"/>
      <c r="OBQ275" s="150"/>
      <c r="OBR275" s="150"/>
      <c r="OBS275" s="150"/>
      <c r="OBT275" s="150"/>
      <c r="OBU275" s="150"/>
      <c r="OBV275" s="150"/>
      <c r="OBW275" s="150"/>
      <c r="OBX275" s="150"/>
      <c r="OBY275" s="150"/>
      <c r="OBZ275" s="150"/>
      <c r="OCA275" s="150"/>
      <c r="OCB275" s="150"/>
      <c r="OCC275" s="150"/>
      <c r="OCD275" s="150"/>
      <c r="OCE275" s="150"/>
      <c r="OCF275" s="150"/>
      <c r="OCG275" s="150"/>
      <c r="OCH275" s="150"/>
      <c r="OCI275" s="150"/>
      <c r="OCJ275" s="150"/>
      <c r="OCK275" s="150"/>
      <c r="OCL275" s="150"/>
      <c r="OCM275" s="150"/>
      <c r="OCN275" s="150"/>
      <c r="OCO275" s="150"/>
      <c r="OCP275" s="150"/>
      <c r="OCQ275" s="150"/>
      <c r="OCR275" s="150"/>
      <c r="OCS275" s="150"/>
      <c r="OCT275" s="150"/>
      <c r="OCU275" s="150"/>
      <c r="OCV275" s="150"/>
      <c r="OCW275" s="150"/>
      <c r="OCX275" s="150"/>
      <c r="OCY275" s="150"/>
      <c r="OCZ275" s="150"/>
      <c r="ODA275" s="150"/>
      <c r="ODB275" s="150"/>
      <c r="ODC275" s="150"/>
      <c r="ODD275" s="150"/>
      <c r="ODE275" s="150"/>
      <c r="ODF275" s="150"/>
      <c r="ODG275" s="150"/>
      <c r="ODH275" s="150"/>
      <c r="ODI275" s="150"/>
      <c r="ODJ275" s="150"/>
      <c r="ODK275" s="150"/>
      <c r="ODL275" s="150"/>
      <c r="ODM275" s="150"/>
      <c r="ODN275" s="150"/>
      <c r="ODO275" s="150"/>
      <c r="ODP275" s="150"/>
      <c r="ODQ275" s="150"/>
      <c r="ODR275" s="150"/>
      <c r="ODS275" s="150"/>
      <c r="ODT275" s="150"/>
      <c r="ODU275" s="150"/>
      <c r="ODV275" s="150"/>
      <c r="ODW275" s="150"/>
      <c r="ODX275" s="150"/>
      <c r="ODY275" s="150"/>
      <c r="ODZ275" s="150"/>
      <c r="OEA275" s="150"/>
      <c r="OEB275" s="150"/>
      <c r="OEC275" s="150"/>
      <c r="OED275" s="150"/>
      <c r="OEE275" s="150"/>
      <c r="OEF275" s="150"/>
      <c r="OEG275" s="150"/>
      <c r="OEH275" s="150"/>
      <c r="OEI275" s="150"/>
      <c r="OEJ275" s="150"/>
      <c r="OEK275" s="150"/>
      <c r="OEL275" s="150"/>
      <c r="OEM275" s="150"/>
      <c r="OEN275" s="150"/>
      <c r="OEO275" s="150"/>
      <c r="OEP275" s="150"/>
      <c r="OEQ275" s="150"/>
      <c r="OER275" s="150"/>
      <c r="OES275" s="150"/>
      <c r="OET275" s="150"/>
      <c r="OEU275" s="150"/>
      <c r="OEV275" s="150"/>
      <c r="OEW275" s="150"/>
      <c r="OEX275" s="150"/>
      <c r="OEY275" s="150"/>
      <c r="OEZ275" s="150"/>
      <c r="OFA275" s="150"/>
      <c r="OFB275" s="150"/>
      <c r="OFC275" s="150"/>
      <c r="OFD275" s="150"/>
      <c r="OFE275" s="150"/>
      <c r="OFF275" s="150"/>
      <c r="OFG275" s="150"/>
      <c r="OFH275" s="150"/>
      <c r="OFI275" s="150"/>
      <c r="OFJ275" s="150"/>
      <c r="OFK275" s="150"/>
      <c r="OFL275" s="150"/>
      <c r="OFM275" s="150"/>
      <c r="OFN275" s="150"/>
      <c r="OFO275" s="150"/>
      <c r="OFP275" s="150"/>
      <c r="OFQ275" s="150"/>
      <c r="OFR275" s="150"/>
      <c r="OFS275" s="150"/>
      <c r="OFT275" s="150"/>
      <c r="OFU275" s="150"/>
      <c r="OFV275" s="150"/>
      <c r="OFW275" s="150"/>
      <c r="OFX275" s="150"/>
      <c r="OFY275" s="150"/>
      <c r="OFZ275" s="150"/>
      <c r="OGA275" s="150"/>
      <c r="OGB275" s="150"/>
      <c r="OGC275" s="150"/>
      <c r="OGD275" s="150"/>
      <c r="OGE275" s="150"/>
      <c r="OGF275" s="150"/>
      <c r="OGG275" s="150"/>
      <c r="OGH275" s="150"/>
      <c r="OGI275" s="150"/>
      <c r="OGJ275" s="150"/>
      <c r="OGK275" s="150"/>
      <c r="OGL275" s="150"/>
      <c r="OGM275" s="150"/>
      <c r="OGN275" s="150"/>
      <c r="OGO275" s="150"/>
      <c r="OGP275" s="150"/>
      <c r="OGQ275" s="150"/>
      <c r="OGR275" s="150"/>
      <c r="OGS275" s="150"/>
      <c r="OGT275" s="150"/>
      <c r="OGU275" s="150"/>
      <c r="OGV275" s="150"/>
      <c r="OGW275" s="150"/>
      <c r="OGX275" s="150"/>
      <c r="OGY275" s="150"/>
      <c r="OGZ275" s="150"/>
      <c r="OHA275" s="150"/>
      <c r="OHB275" s="150"/>
      <c r="OHC275" s="150"/>
      <c r="OHD275" s="150"/>
      <c r="OHE275" s="150"/>
      <c r="OHF275" s="150"/>
      <c r="OHG275" s="150"/>
      <c r="OHH275" s="150"/>
      <c r="OHI275" s="150"/>
      <c r="OHJ275" s="150"/>
      <c r="OHK275" s="150"/>
      <c r="OHL275" s="150"/>
      <c r="OHM275" s="150"/>
      <c r="OHN275" s="150"/>
      <c r="OHO275" s="150"/>
      <c r="OHP275" s="150"/>
      <c r="OHQ275" s="150"/>
      <c r="OHR275" s="150"/>
      <c r="OHS275" s="150"/>
      <c r="OHT275" s="150"/>
      <c r="OHU275" s="150"/>
      <c r="OHV275" s="150"/>
      <c r="OHW275" s="150"/>
      <c r="OHX275" s="150"/>
      <c r="OHY275" s="150"/>
      <c r="OHZ275" s="150"/>
      <c r="OIA275" s="150"/>
      <c r="OIB275" s="150"/>
      <c r="OIC275" s="150"/>
      <c r="OID275" s="150"/>
      <c r="OIE275" s="150"/>
      <c r="OIF275" s="150"/>
      <c r="OIG275" s="150"/>
      <c r="OIH275" s="150"/>
      <c r="OII275" s="150"/>
      <c r="OIJ275" s="150"/>
      <c r="OIK275" s="150"/>
      <c r="OIL275" s="150"/>
      <c r="OIM275" s="150"/>
      <c r="OIN275" s="150"/>
      <c r="OIO275" s="150"/>
      <c r="OIP275" s="150"/>
      <c r="OIQ275" s="150"/>
      <c r="OIR275" s="150"/>
      <c r="OIS275" s="150"/>
      <c r="OIT275" s="150"/>
      <c r="OIU275" s="150"/>
      <c r="OIV275" s="150"/>
      <c r="OIW275" s="150"/>
      <c r="OIX275" s="150"/>
      <c r="OIY275" s="150"/>
      <c r="OIZ275" s="150"/>
      <c r="OJA275" s="150"/>
      <c r="OJB275" s="150"/>
      <c r="OJC275" s="150"/>
      <c r="OJD275" s="150"/>
      <c r="OJE275" s="150"/>
      <c r="OJF275" s="150"/>
      <c r="OJG275" s="150"/>
      <c r="OJH275" s="150"/>
      <c r="OJI275" s="150"/>
      <c r="OJJ275" s="150"/>
      <c r="OJK275" s="150"/>
      <c r="OJL275" s="150"/>
      <c r="OJM275" s="150"/>
      <c r="OJN275" s="150"/>
      <c r="OJO275" s="150"/>
      <c r="OJP275" s="150"/>
      <c r="OJQ275" s="150"/>
      <c r="OJR275" s="150"/>
      <c r="OJS275" s="150"/>
      <c r="OJT275" s="150"/>
      <c r="OJU275" s="150"/>
      <c r="OJV275" s="150"/>
      <c r="OJW275" s="150"/>
      <c r="OJX275" s="150"/>
      <c r="OJY275" s="150"/>
      <c r="OJZ275" s="150"/>
      <c r="OKA275" s="150"/>
      <c r="OKB275" s="150"/>
      <c r="OKC275" s="150"/>
      <c r="OKD275" s="150"/>
      <c r="OKE275" s="150"/>
      <c r="OKF275" s="150"/>
      <c r="OKG275" s="150"/>
      <c r="OKH275" s="150"/>
      <c r="OKI275" s="150"/>
      <c r="OKJ275" s="150"/>
      <c r="OKK275" s="150"/>
      <c r="OKL275" s="150"/>
      <c r="OKM275" s="150"/>
      <c r="OKN275" s="150"/>
      <c r="OKO275" s="150"/>
      <c r="OKP275" s="150"/>
      <c r="OKQ275" s="150"/>
      <c r="OKR275" s="150"/>
      <c r="OKS275" s="150"/>
      <c r="OKT275" s="150"/>
      <c r="OKU275" s="150"/>
      <c r="OKV275" s="150"/>
      <c r="OKW275" s="150"/>
      <c r="OKX275" s="150"/>
      <c r="OKY275" s="150"/>
      <c r="OKZ275" s="150"/>
      <c r="OLA275" s="150"/>
      <c r="OLB275" s="150"/>
      <c r="OLC275" s="150"/>
      <c r="OLD275" s="150"/>
      <c r="OLE275" s="150"/>
      <c r="OLF275" s="150"/>
      <c r="OLG275" s="150"/>
      <c r="OLH275" s="150"/>
      <c r="OLI275" s="150"/>
      <c r="OLJ275" s="150"/>
      <c r="OLK275" s="150"/>
      <c r="OLL275" s="150"/>
      <c r="OLM275" s="150"/>
      <c r="OLN275" s="150"/>
      <c r="OLO275" s="150"/>
      <c r="OLP275" s="150"/>
      <c r="OLQ275" s="150"/>
      <c r="OLR275" s="150"/>
      <c r="OLS275" s="150"/>
      <c r="OLT275" s="150"/>
      <c r="OLU275" s="150"/>
      <c r="OLV275" s="150"/>
      <c r="OLW275" s="150"/>
      <c r="OLX275" s="150"/>
      <c r="OLY275" s="150"/>
      <c r="OLZ275" s="150"/>
      <c r="OMA275" s="150"/>
      <c r="OMB275" s="150"/>
      <c r="OMC275" s="150"/>
      <c r="OMD275" s="150"/>
      <c r="OME275" s="150"/>
      <c r="OMF275" s="150"/>
      <c r="OMG275" s="150"/>
      <c r="OMH275" s="150"/>
      <c r="OMI275" s="150"/>
      <c r="OMJ275" s="150"/>
      <c r="OMK275" s="150"/>
      <c r="OML275" s="150"/>
      <c r="OMM275" s="150"/>
      <c r="OMN275" s="150"/>
      <c r="OMO275" s="150"/>
      <c r="OMP275" s="150"/>
      <c r="OMQ275" s="150"/>
      <c r="OMR275" s="150"/>
      <c r="OMS275" s="150"/>
      <c r="OMT275" s="150"/>
      <c r="OMU275" s="150"/>
      <c r="OMV275" s="150"/>
      <c r="OMW275" s="150"/>
      <c r="OMX275" s="150"/>
      <c r="OMY275" s="150"/>
      <c r="OMZ275" s="150"/>
      <c r="ONA275" s="150"/>
      <c r="ONB275" s="150"/>
      <c r="ONC275" s="150"/>
      <c r="OND275" s="150"/>
      <c r="ONE275" s="150"/>
      <c r="ONF275" s="150"/>
      <c r="ONG275" s="150"/>
      <c r="ONH275" s="150"/>
      <c r="ONI275" s="150"/>
      <c r="ONJ275" s="150"/>
      <c r="ONK275" s="150"/>
      <c r="ONL275" s="150"/>
      <c r="ONM275" s="150"/>
      <c r="ONN275" s="150"/>
      <c r="ONO275" s="150"/>
      <c r="ONP275" s="150"/>
      <c r="ONQ275" s="150"/>
      <c r="ONR275" s="150"/>
      <c r="ONS275" s="150"/>
      <c r="ONT275" s="150"/>
      <c r="ONU275" s="150"/>
      <c r="ONV275" s="150"/>
      <c r="ONW275" s="150"/>
      <c r="ONX275" s="150"/>
      <c r="ONY275" s="150"/>
      <c r="ONZ275" s="150"/>
      <c r="OOA275" s="150"/>
      <c r="OOB275" s="150"/>
      <c r="OOC275" s="150"/>
      <c r="OOD275" s="150"/>
      <c r="OOE275" s="150"/>
      <c r="OOF275" s="150"/>
      <c r="OOG275" s="150"/>
      <c r="OOH275" s="150"/>
      <c r="OOI275" s="150"/>
      <c r="OOJ275" s="150"/>
      <c r="OOK275" s="150"/>
      <c r="OOL275" s="150"/>
      <c r="OOM275" s="150"/>
      <c r="OON275" s="150"/>
      <c r="OOO275" s="150"/>
      <c r="OOP275" s="150"/>
      <c r="OOQ275" s="150"/>
      <c r="OOR275" s="150"/>
      <c r="OOS275" s="150"/>
      <c r="OOT275" s="150"/>
      <c r="OOU275" s="150"/>
      <c r="OOV275" s="150"/>
      <c r="OOW275" s="150"/>
      <c r="OOX275" s="150"/>
      <c r="OOY275" s="150"/>
      <c r="OOZ275" s="150"/>
      <c r="OPA275" s="150"/>
      <c r="OPB275" s="150"/>
      <c r="OPC275" s="150"/>
      <c r="OPD275" s="150"/>
      <c r="OPE275" s="150"/>
      <c r="OPF275" s="150"/>
      <c r="OPG275" s="150"/>
      <c r="OPH275" s="150"/>
      <c r="OPI275" s="150"/>
      <c r="OPJ275" s="150"/>
      <c r="OPK275" s="150"/>
      <c r="OPL275" s="150"/>
      <c r="OPM275" s="150"/>
      <c r="OPN275" s="150"/>
      <c r="OPO275" s="150"/>
      <c r="OPP275" s="150"/>
      <c r="OPQ275" s="150"/>
      <c r="OPR275" s="150"/>
      <c r="OPS275" s="150"/>
      <c r="OPT275" s="150"/>
      <c r="OPU275" s="150"/>
      <c r="OPV275" s="150"/>
      <c r="OPW275" s="150"/>
      <c r="OPX275" s="150"/>
      <c r="OPY275" s="150"/>
      <c r="OPZ275" s="150"/>
      <c r="OQA275" s="150"/>
      <c r="OQB275" s="150"/>
      <c r="OQC275" s="150"/>
      <c r="OQD275" s="150"/>
      <c r="OQE275" s="150"/>
      <c r="OQF275" s="150"/>
      <c r="OQG275" s="150"/>
      <c r="OQH275" s="150"/>
      <c r="OQI275" s="150"/>
      <c r="OQJ275" s="150"/>
      <c r="OQK275" s="150"/>
      <c r="OQL275" s="150"/>
      <c r="OQM275" s="150"/>
      <c r="OQN275" s="150"/>
      <c r="OQO275" s="150"/>
      <c r="OQP275" s="150"/>
      <c r="OQQ275" s="150"/>
      <c r="OQR275" s="150"/>
      <c r="OQS275" s="150"/>
      <c r="OQT275" s="150"/>
      <c r="OQU275" s="150"/>
      <c r="OQV275" s="150"/>
      <c r="OQW275" s="150"/>
      <c r="OQX275" s="150"/>
      <c r="OQY275" s="150"/>
      <c r="OQZ275" s="150"/>
      <c r="ORA275" s="150"/>
      <c r="ORB275" s="150"/>
      <c r="ORC275" s="150"/>
      <c r="ORD275" s="150"/>
      <c r="ORE275" s="150"/>
      <c r="ORF275" s="150"/>
      <c r="ORG275" s="150"/>
      <c r="ORH275" s="150"/>
      <c r="ORI275" s="150"/>
      <c r="ORJ275" s="150"/>
      <c r="ORK275" s="150"/>
      <c r="ORL275" s="150"/>
      <c r="ORM275" s="150"/>
      <c r="ORN275" s="150"/>
      <c r="ORO275" s="150"/>
      <c r="ORP275" s="150"/>
      <c r="ORQ275" s="150"/>
      <c r="ORR275" s="150"/>
      <c r="ORS275" s="150"/>
      <c r="ORT275" s="150"/>
      <c r="ORU275" s="150"/>
      <c r="ORV275" s="150"/>
      <c r="ORW275" s="150"/>
      <c r="ORX275" s="150"/>
      <c r="ORY275" s="150"/>
      <c r="ORZ275" s="150"/>
      <c r="OSA275" s="150"/>
      <c r="OSB275" s="150"/>
      <c r="OSC275" s="150"/>
      <c r="OSD275" s="150"/>
      <c r="OSE275" s="150"/>
      <c r="OSF275" s="150"/>
      <c r="OSG275" s="150"/>
      <c r="OSH275" s="150"/>
      <c r="OSI275" s="150"/>
      <c r="OSJ275" s="150"/>
      <c r="OSK275" s="150"/>
      <c r="OSL275" s="150"/>
      <c r="OSM275" s="150"/>
      <c r="OSN275" s="150"/>
      <c r="OSO275" s="150"/>
      <c r="OSP275" s="150"/>
      <c r="OSQ275" s="150"/>
      <c r="OSR275" s="150"/>
      <c r="OSS275" s="150"/>
      <c r="OST275" s="150"/>
      <c r="OSU275" s="150"/>
      <c r="OSV275" s="150"/>
      <c r="OSW275" s="150"/>
      <c r="OSX275" s="150"/>
      <c r="OSY275" s="150"/>
      <c r="OSZ275" s="150"/>
      <c r="OTA275" s="150"/>
      <c r="OTB275" s="150"/>
      <c r="OTC275" s="150"/>
      <c r="OTD275" s="150"/>
      <c r="OTE275" s="150"/>
      <c r="OTF275" s="150"/>
      <c r="OTG275" s="150"/>
      <c r="OTH275" s="150"/>
      <c r="OTI275" s="150"/>
      <c r="OTJ275" s="150"/>
      <c r="OTK275" s="150"/>
      <c r="OTL275" s="150"/>
      <c r="OTM275" s="150"/>
      <c r="OTN275" s="150"/>
      <c r="OTO275" s="150"/>
      <c r="OTP275" s="150"/>
      <c r="OTQ275" s="150"/>
      <c r="OTR275" s="150"/>
      <c r="OTS275" s="150"/>
      <c r="OTT275" s="150"/>
      <c r="OTU275" s="150"/>
      <c r="OTV275" s="150"/>
      <c r="OTW275" s="150"/>
      <c r="OTX275" s="150"/>
      <c r="OTY275" s="150"/>
      <c r="OTZ275" s="150"/>
      <c r="OUA275" s="150"/>
      <c r="OUB275" s="150"/>
      <c r="OUC275" s="150"/>
      <c r="OUD275" s="150"/>
      <c r="OUE275" s="150"/>
      <c r="OUF275" s="150"/>
      <c r="OUG275" s="150"/>
      <c r="OUH275" s="150"/>
      <c r="OUI275" s="150"/>
      <c r="OUJ275" s="150"/>
      <c r="OUK275" s="150"/>
      <c r="OUL275" s="150"/>
      <c r="OUM275" s="150"/>
      <c r="OUN275" s="150"/>
      <c r="OUO275" s="150"/>
      <c r="OUP275" s="150"/>
      <c r="OUQ275" s="150"/>
      <c r="OUR275" s="150"/>
      <c r="OUS275" s="150"/>
      <c r="OUT275" s="150"/>
      <c r="OUU275" s="150"/>
      <c r="OUV275" s="150"/>
      <c r="OUW275" s="150"/>
      <c r="OUX275" s="150"/>
      <c r="OUY275" s="150"/>
      <c r="OUZ275" s="150"/>
      <c r="OVA275" s="150"/>
      <c r="OVB275" s="150"/>
      <c r="OVC275" s="150"/>
      <c r="OVD275" s="150"/>
      <c r="OVE275" s="150"/>
      <c r="OVF275" s="150"/>
      <c r="OVG275" s="150"/>
      <c r="OVH275" s="150"/>
      <c r="OVI275" s="150"/>
      <c r="OVJ275" s="150"/>
      <c r="OVK275" s="150"/>
      <c r="OVL275" s="150"/>
      <c r="OVM275" s="150"/>
      <c r="OVN275" s="150"/>
      <c r="OVO275" s="150"/>
      <c r="OVP275" s="150"/>
      <c r="OVQ275" s="150"/>
      <c r="OVR275" s="150"/>
      <c r="OVS275" s="150"/>
      <c r="OVT275" s="150"/>
      <c r="OVU275" s="150"/>
      <c r="OVV275" s="150"/>
      <c r="OVW275" s="150"/>
      <c r="OVX275" s="150"/>
      <c r="OVY275" s="150"/>
      <c r="OVZ275" s="150"/>
      <c r="OWA275" s="150"/>
      <c r="OWB275" s="150"/>
      <c r="OWC275" s="150"/>
      <c r="OWD275" s="150"/>
      <c r="OWE275" s="150"/>
      <c r="OWF275" s="150"/>
      <c r="OWG275" s="150"/>
      <c r="OWH275" s="150"/>
      <c r="OWI275" s="150"/>
      <c r="OWJ275" s="150"/>
      <c r="OWK275" s="150"/>
      <c r="OWL275" s="150"/>
      <c r="OWM275" s="150"/>
      <c r="OWN275" s="150"/>
      <c r="OWO275" s="150"/>
      <c r="OWP275" s="150"/>
      <c r="OWQ275" s="150"/>
      <c r="OWR275" s="150"/>
      <c r="OWS275" s="150"/>
      <c r="OWT275" s="150"/>
      <c r="OWU275" s="150"/>
      <c r="OWV275" s="150"/>
      <c r="OWW275" s="150"/>
      <c r="OWX275" s="150"/>
      <c r="OWY275" s="150"/>
      <c r="OWZ275" s="150"/>
      <c r="OXA275" s="150"/>
      <c r="OXB275" s="150"/>
      <c r="OXC275" s="150"/>
      <c r="OXD275" s="150"/>
      <c r="OXE275" s="150"/>
      <c r="OXF275" s="150"/>
      <c r="OXG275" s="150"/>
      <c r="OXH275" s="150"/>
      <c r="OXI275" s="150"/>
      <c r="OXJ275" s="150"/>
      <c r="OXK275" s="150"/>
      <c r="OXL275" s="150"/>
      <c r="OXM275" s="150"/>
      <c r="OXN275" s="150"/>
      <c r="OXO275" s="150"/>
      <c r="OXP275" s="150"/>
      <c r="OXQ275" s="150"/>
      <c r="OXR275" s="150"/>
      <c r="OXS275" s="150"/>
      <c r="OXT275" s="150"/>
      <c r="OXU275" s="150"/>
      <c r="OXV275" s="150"/>
      <c r="OXW275" s="150"/>
      <c r="OXX275" s="150"/>
      <c r="OXY275" s="150"/>
      <c r="OXZ275" s="150"/>
      <c r="OYA275" s="150"/>
      <c r="OYB275" s="150"/>
      <c r="OYC275" s="150"/>
      <c r="OYD275" s="150"/>
      <c r="OYE275" s="150"/>
      <c r="OYF275" s="150"/>
      <c r="OYG275" s="150"/>
      <c r="OYH275" s="150"/>
      <c r="OYI275" s="150"/>
      <c r="OYJ275" s="150"/>
      <c r="OYK275" s="150"/>
      <c r="OYL275" s="150"/>
      <c r="OYM275" s="150"/>
      <c r="OYN275" s="150"/>
      <c r="OYO275" s="150"/>
      <c r="OYP275" s="150"/>
      <c r="OYQ275" s="150"/>
      <c r="OYR275" s="150"/>
      <c r="OYS275" s="150"/>
      <c r="OYT275" s="150"/>
      <c r="OYU275" s="150"/>
      <c r="OYV275" s="150"/>
      <c r="OYW275" s="150"/>
      <c r="OYX275" s="150"/>
      <c r="OYY275" s="150"/>
      <c r="OYZ275" s="150"/>
      <c r="OZA275" s="150"/>
      <c r="OZB275" s="150"/>
      <c r="OZC275" s="150"/>
      <c r="OZD275" s="150"/>
      <c r="OZE275" s="150"/>
      <c r="OZF275" s="150"/>
      <c r="OZG275" s="150"/>
      <c r="OZH275" s="150"/>
      <c r="OZI275" s="150"/>
      <c r="OZJ275" s="150"/>
      <c r="OZK275" s="150"/>
      <c r="OZL275" s="150"/>
      <c r="OZM275" s="150"/>
      <c r="OZN275" s="150"/>
      <c r="OZO275" s="150"/>
      <c r="OZP275" s="150"/>
      <c r="OZQ275" s="150"/>
      <c r="OZR275" s="150"/>
      <c r="OZS275" s="150"/>
      <c r="OZT275" s="150"/>
      <c r="OZU275" s="150"/>
      <c r="OZV275" s="150"/>
      <c r="OZW275" s="150"/>
      <c r="OZX275" s="150"/>
      <c r="OZY275" s="150"/>
      <c r="OZZ275" s="150"/>
      <c r="PAA275" s="150"/>
      <c r="PAB275" s="150"/>
      <c r="PAC275" s="150"/>
      <c r="PAD275" s="150"/>
      <c r="PAE275" s="150"/>
      <c r="PAF275" s="150"/>
      <c r="PAG275" s="150"/>
      <c r="PAH275" s="150"/>
      <c r="PAI275" s="150"/>
      <c r="PAJ275" s="150"/>
      <c r="PAK275" s="150"/>
      <c r="PAL275" s="150"/>
      <c r="PAM275" s="150"/>
      <c r="PAN275" s="150"/>
      <c r="PAO275" s="150"/>
      <c r="PAP275" s="150"/>
      <c r="PAQ275" s="150"/>
      <c r="PAR275" s="150"/>
      <c r="PAS275" s="150"/>
      <c r="PAT275" s="150"/>
      <c r="PAU275" s="150"/>
      <c r="PAV275" s="150"/>
      <c r="PAW275" s="150"/>
      <c r="PAX275" s="150"/>
      <c r="PAY275" s="150"/>
      <c r="PAZ275" s="150"/>
      <c r="PBA275" s="150"/>
      <c r="PBB275" s="150"/>
      <c r="PBC275" s="150"/>
      <c r="PBD275" s="150"/>
      <c r="PBE275" s="150"/>
      <c r="PBF275" s="150"/>
      <c r="PBG275" s="150"/>
      <c r="PBH275" s="150"/>
      <c r="PBI275" s="150"/>
      <c r="PBJ275" s="150"/>
      <c r="PBK275" s="150"/>
      <c r="PBL275" s="150"/>
      <c r="PBM275" s="150"/>
      <c r="PBN275" s="150"/>
      <c r="PBO275" s="150"/>
      <c r="PBP275" s="150"/>
      <c r="PBQ275" s="150"/>
      <c r="PBR275" s="150"/>
      <c r="PBS275" s="150"/>
      <c r="PBT275" s="150"/>
      <c r="PBU275" s="150"/>
      <c r="PBV275" s="150"/>
      <c r="PBW275" s="150"/>
      <c r="PBX275" s="150"/>
      <c r="PBY275" s="150"/>
      <c r="PBZ275" s="150"/>
      <c r="PCA275" s="150"/>
      <c r="PCB275" s="150"/>
      <c r="PCC275" s="150"/>
      <c r="PCD275" s="150"/>
      <c r="PCE275" s="150"/>
      <c r="PCF275" s="150"/>
      <c r="PCG275" s="150"/>
      <c r="PCH275" s="150"/>
      <c r="PCI275" s="150"/>
      <c r="PCJ275" s="150"/>
      <c r="PCK275" s="150"/>
      <c r="PCL275" s="150"/>
      <c r="PCM275" s="150"/>
      <c r="PCN275" s="150"/>
      <c r="PCO275" s="150"/>
      <c r="PCP275" s="150"/>
      <c r="PCQ275" s="150"/>
      <c r="PCR275" s="150"/>
      <c r="PCS275" s="150"/>
      <c r="PCT275" s="150"/>
      <c r="PCU275" s="150"/>
      <c r="PCV275" s="150"/>
      <c r="PCW275" s="150"/>
      <c r="PCX275" s="150"/>
      <c r="PCY275" s="150"/>
      <c r="PCZ275" s="150"/>
      <c r="PDA275" s="150"/>
      <c r="PDB275" s="150"/>
      <c r="PDC275" s="150"/>
      <c r="PDD275" s="150"/>
      <c r="PDE275" s="150"/>
      <c r="PDF275" s="150"/>
      <c r="PDG275" s="150"/>
      <c r="PDH275" s="150"/>
      <c r="PDI275" s="150"/>
      <c r="PDJ275" s="150"/>
      <c r="PDK275" s="150"/>
      <c r="PDL275" s="150"/>
      <c r="PDM275" s="150"/>
      <c r="PDN275" s="150"/>
      <c r="PDO275" s="150"/>
      <c r="PDP275" s="150"/>
      <c r="PDQ275" s="150"/>
      <c r="PDR275" s="150"/>
      <c r="PDS275" s="150"/>
      <c r="PDT275" s="150"/>
      <c r="PDU275" s="150"/>
      <c r="PDV275" s="150"/>
      <c r="PDW275" s="150"/>
      <c r="PDX275" s="150"/>
      <c r="PDY275" s="150"/>
      <c r="PDZ275" s="150"/>
      <c r="PEA275" s="150"/>
      <c r="PEB275" s="150"/>
      <c r="PEC275" s="150"/>
      <c r="PED275" s="150"/>
      <c r="PEE275" s="150"/>
      <c r="PEF275" s="150"/>
      <c r="PEG275" s="150"/>
      <c r="PEH275" s="150"/>
      <c r="PEI275" s="150"/>
      <c r="PEJ275" s="150"/>
      <c r="PEK275" s="150"/>
      <c r="PEL275" s="150"/>
      <c r="PEM275" s="150"/>
      <c r="PEN275" s="150"/>
      <c r="PEO275" s="150"/>
      <c r="PEP275" s="150"/>
      <c r="PEQ275" s="150"/>
      <c r="PER275" s="150"/>
      <c r="PES275" s="150"/>
      <c r="PET275" s="150"/>
      <c r="PEU275" s="150"/>
      <c r="PEV275" s="150"/>
      <c r="PEW275" s="150"/>
      <c r="PEX275" s="150"/>
      <c r="PEY275" s="150"/>
      <c r="PEZ275" s="150"/>
      <c r="PFA275" s="150"/>
      <c r="PFB275" s="150"/>
      <c r="PFC275" s="150"/>
      <c r="PFD275" s="150"/>
      <c r="PFE275" s="150"/>
      <c r="PFF275" s="150"/>
      <c r="PFG275" s="150"/>
      <c r="PFH275" s="150"/>
      <c r="PFI275" s="150"/>
      <c r="PFJ275" s="150"/>
      <c r="PFK275" s="150"/>
      <c r="PFL275" s="150"/>
      <c r="PFM275" s="150"/>
      <c r="PFN275" s="150"/>
      <c r="PFO275" s="150"/>
      <c r="PFP275" s="150"/>
      <c r="PFQ275" s="150"/>
      <c r="PFR275" s="150"/>
      <c r="PFS275" s="150"/>
      <c r="PFT275" s="150"/>
      <c r="PFU275" s="150"/>
      <c r="PFV275" s="150"/>
      <c r="PFW275" s="150"/>
      <c r="PFX275" s="150"/>
      <c r="PFY275" s="150"/>
      <c r="PFZ275" s="150"/>
      <c r="PGA275" s="150"/>
      <c r="PGB275" s="150"/>
      <c r="PGC275" s="150"/>
      <c r="PGD275" s="150"/>
      <c r="PGE275" s="150"/>
      <c r="PGF275" s="150"/>
      <c r="PGG275" s="150"/>
      <c r="PGH275" s="150"/>
      <c r="PGI275" s="150"/>
      <c r="PGJ275" s="150"/>
      <c r="PGK275" s="150"/>
      <c r="PGL275" s="150"/>
      <c r="PGM275" s="150"/>
      <c r="PGN275" s="150"/>
      <c r="PGO275" s="150"/>
      <c r="PGP275" s="150"/>
      <c r="PGQ275" s="150"/>
      <c r="PGR275" s="150"/>
      <c r="PGS275" s="150"/>
      <c r="PGT275" s="150"/>
      <c r="PGU275" s="150"/>
      <c r="PGV275" s="150"/>
      <c r="PGW275" s="150"/>
      <c r="PGX275" s="150"/>
      <c r="PGY275" s="150"/>
      <c r="PGZ275" s="150"/>
      <c r="PHA275" s="150"/>
      <c r="PHB275" s="150"/>
      <c r="PHC275" s="150"/>
      <c r="PHD275" s="150"/>
      <c r="PHE275" s="150"/>
      <c r="PHF275" s="150"/>
      <c r="PHG275" s="150"/>
      <c r="PHH275" s="150"/>
      <c r="PHI275" s="150"/>
      <c r="PHJ275" s="150"/>
      <c r="PHK275" s="150"/>
      <c r="PHL275" s="150"/>
      <c r="PHM275" s="150"/>
      <c r="PHN275" s="150"/>
      <c r="PHO275" s="150"/>
      <c r="PHP275" s="150"/>
      <c r="PHQ275" s="150"/>
      <c r="PHR275" s="150"/>
      <c r="PHS275" s="150"/>
      <c r="PHT275" s="150"/>
      <c r="PHU275" s="150"/>
      <c r="PHV275" s="150"/>
      <c r="PHW275" s="150"/>
      <c r="PHX275" s="150"/>
      <c r="PHY275" s="150"/>
      <c r="PHZ275" s="150"/>
      <c r="PIA275" s="150"/>
      <c r="PIB275" s="150"/>
      <c r="PIC275" s="150"/>
      <c r="PID275" s="150"/>
      <c r="PIE275" s="150"/>
      <c r="PIF275" s="150"/>
      <c r="PIG275" s="150"/>
      <c r="PIH275" s="150"/>
      <c r="PII275" s="150"/>
      <c r="PIJ275" s="150"/>
      <c r="PIK275" s="150"/>
      <c r="PIL275" s="150"/>
      <c r="PIM275" s="150"/>
      <c r="PIN275" s="150"/>
      <c r="PIO275" s="150"/>
      <c r="PIP275" s="150"/>
      <c r="PIQ275" s="150"/>
      <c r="PIR275" s="150"/>
      <c r="PIS275" s="150"/>
      <c r="PIT275" s="150"/>
      <c r="PIU275" s="150"/>
      <c r="PIV275" s="150"/>
      <c r="PIW275" s="150"/>
      <c r="PIX275" s="150"/>
      <c r="PIY275" s="150"/>
      <c r="PIZ275" s="150"/>
      <c r="PJA275" s="150"/>
      <c r="PJB275" s="150"/>
      <c r="PJC275" s="150"/>
      <c r="PJD275" s="150"/>
      <c r="PJE275" s="150"/>
      <c r="PJF275" s="150"/>
      <c r="PJG275" s="150"/>
      <c r="PJH275" s="150"/>
      <c r="PJI275" s="150"/>
      <c r="PJJ275" s="150"/>
      <c r="PJK275" s="150"/>
      <c r="PJL275" s="150"/>
      <c r="PJM275" s="150"/>
      <c r="PJN275" s="150"/>
      <c r="PJO275" s="150"/>
      <c r="PJP275" s="150"/>
      <c r="PJQ275" s="150"/>
      <c r="PJR275" s="150"/>
      <c r="PJS275" s="150"/>
      <c r="PJT275" s="150"/>
      <c r="PJU275" s="150"/>
      <c r="PJV275" s="150"/>
      <c r="PJW275" s="150"/>
      <c r="PJX275" s="150"/>
      <c r="PJY275" s="150"/>
      <c r="PJZ275" s="150"/>
      <c r="PKA275" s="150"/>
      <c r="PKB275" s="150"/>
      <c r="PKC275" s="150"/>
      <c r="PKD275" s="150"/>
      <c r="PKE275" s="150"/>
      <c r="PKF275" s="150"/>
      <c r="PKG275" s="150"/>
      <c r="PKH275" s="150"/>
      <c r="PKI275" s="150"/>
      <c r="PKJ275" s="150"/>
      <c r="PKK275" s="150"/>
      <c r="PKL275" s="150"/>
      <c r="PKM275" s="150"/>
      <c r="PKN275" s="150"/>
      <c r="PKO275" s="150"/>
      <c r="PKP275" s="150"/>
      <c r="PKQ275" s="150"/>
      <c r="PKR275" s="150"/>
      <c r="PKS275" s="150"/>
      <c r="PKT275" s="150"/>
      <c r="PKU275" s="150"/>
      <c r="PKV275" s="150"/>
      <c r="PKW275" s="150"/>
      <c r="PKX275" s="150"/>
      <c r="PKY275" s="150"/>
      <c r="PKZ275" s="150"/>
      <c r="PLA275" s="150"/>
      <c r="PLB275" s="150"/>
      <c r="PLC275" s="150"/>
      <c r="PLD275" s="150"/>
      <c r="PLE275" s="150"/>
      <c r="PLF275" s="150"/>
      <c r="PLG275" s="150"/>
      <c r="PLH275" s="150"/>
      <c r="PLI275" s="150"/>
      <c r="PLJ275" s="150"/>
      <c r="PLK275" s="150"/>
      <c r="PLL275" s="150"/>
      <c r="PLM275" s="150"/>
      <c r="PLN275" s="150"/>
      <c r="PLO275" s="150"/>
      <c r="PLP275" s="150"/>
      <c r="PLQ275" s="150"/>
      <c r="PLR275" s="150"/>
      <c r="PLS275" s="150"/>
      <c r="PLT275" s="150"/>
      <c r="PLU275" s="150"/>
      <c r="PLV275" s="150"/>
      <c r="PLW275" s="150"/>
      <c r="PLX275" s="150"/>
      <c r="PLY275" s="150"/>
      <c r="PLZ275" s="150"/>
      <c r="PMA275" s="150"/>
      <c r="PMB275" s="150"/>
      <c r="PMC275" s="150"/>
      <c r="PMD275" s="150"/>
      <c r="PME275" s="150"/>
      <c r="PMF275" s="150"/>
      <c r="PMG275" s="150"/>
      <c r="PMH275" s="150"/>
      <c r="PMI275" s="150"/>
      <c r="PMJ275" s="150"/>
      <c r="PMK275" s="150"/>
      <c r="PML275" s="150"/>
      <c r="PMM275" s="150"/>
      <c r="PMN275" s="150"/>
      <c r="PMO275" s="150"/>
      <c r="PMP275" s="150"/>
      <c r="PMQ275" s="150"/>
      <c r="PMR275" s="150"/>
      <c r="PMS275" s="150"/>
      <c r="PMT275" s="150"/>
      <c r="PMU275" s="150"/>
      <c r="PMV275" s="150"/>
      <c r="PMW275" s="150"/>
      <c r="PMX275" s="150"/>
      <c r="PMY275" s="150"/>
      <c r="PMZ275" s="150"/>
      <c r="PNA275" s="150"/>
      <c r="PNB275" s="150"/>
      <c r="PNC275" s="150"/>
      <c r="PND275" s="150"/>
      <c r="PNE275" s="150"/>
      <c r="PNF275" s="150"/>
      <c r="PNG275" s="150"/>
      <c r="PNH275" s="150"/>
      <c r="PNI275" s="150"/>
      <c r="PNJ275" s="150"/>
      <c r="PNK275" s="150"/>
      <c r="PNL275" s="150"/>
      <c r="PNM275" s="150"/>
      <c r="PNN275" s="150"/>
      <c r="PNO275" s="150"/>
      <c r="PNP275" s="150"/>
      <c r="PNQ275" s="150"/>
      <c r="PNR275" s="150"/>
      <c r="PNS275" s="150"/>
      <c r="PNT275" s="150"/>
      <c r="PNU275" s="150"/>
      <c r="PNV275" s="150"/>
      <c r="PNW275" s="150"/>
      <c r="PNX275" s="150"/>
      <c r="PNY275" s="150"/>
      <c r="PNZ275" s="150"/>
      <c r="POA275" s="150"/>
      <c r="POB275" s="150"/>
      <c r="POC275" s="150"/>
      <c r="POD275" s="150"/>
      <c r="POE275" s="150"/>
      <c r="POF275" s="150"/>
      <c r="POG275" s="150"/>
      <c r="POH275" s="150"/>
      <c r="POI275" s="150"/>
      <c r="POJ275" s="150"/>
      <c r="POK275" s="150"/>
      <c r="POL275" s="150"/>
      <c r="POM275" s="150"/>
      <c r="PON275" s="150"/>
      <c r="POO275" s="150"/>
      <c r="POP275" s="150"/>
      <c r="POQ275" s="150"/>
      <c r="POR275" s="150"/>
      <c r="POS275" s="150"/>
      <c r="POT275" s="150"/>
      <c r="POU275" s="150"/>
      <c r="POV275" s="150"/>
      <c r="POW275" s="150"/>
      <c r="POX275" s="150"/>
      <c r="POY275" s="150"/>
      <c r="POZ275" s="150"/>
      <c r="PPA275" s="150"/>
      <c r="PPB275" s="150"/>
      <c r="PPC275" s="150"/>
      <c r="PPD275" s="150"/>
      <c r="PPE275" s="150"/>
      <c r="PPF275" s="150"/>
      <c r="PPG275" s="150"/>
      <c r="PPH275" s="150"/>
      <c r="PPI275" s="150"/>
      <c r="PPJ275" s="150"/>
      <c r="PPK275" s="150"/>
      <c r="PPL275" s="150"/>
      <c r="PPM275" s="150"/>
      <c r="PPN275" s="150"/>
      <c r="PPO275" s="150"/>
      <c r="PPP275" s="150"/>
      <c r="PPQ275" s="150"/>
      <c r="PPR275" s="150"/>
      <c r="PPS275" s="150"/>
      <c r="PPT275" s="150"/>
      <c r="PPU275" s="150"/>
      <c r="PPV275" s="150"/>
      <c r="PPW275" s="150"/>
      <c r="PPX275" s="150"/>
      <c r="PPY275" s="150"/>
      <c r="PPZ275" s="150"/>
      <c r="PQA275" s="150"/>
      <c r="PQB275" s="150"/>
      <c r="PQC275" s="150"/>
      <c r="PQD275" s="150"/>
      <c r="PQE275" s="150"/>
      <c r="PQF275" s="150"/>
      <c r="PQG275" s="150"/>
      <c r="PQH275" s="150"/>
      <c r="PQI275" s="150"/>
      <c r="PQJ275" s="150"/>
      <c r="PQK275" s="150"/>
      <c r="PQL275" s="150"/>
      <c r="PQM275" s="150"/>
      <c r="PQN275" s="150"/>
      <c r="PQO275" s="150"/>
      <c r="PQP275" s="150"/>
      <c r="PQQ275" s="150"/>
      <c r="PQR275" s="150"/>
      <c r="PQS275" s="150"/>
      <c r="PQT275" s="150"/>
      <c r="PQU275" s="150"/>
      <c r="PQV275" s="150"/>
      <c r="PQW275" s="150"/>
      <c r="PQX275" s="150"/>
      <c r="PQY275" s="150"/>
      <c r="PQZ275" s="150"/>
      <c r="PRA275" s="150"/>
      <c r="PRB275" s="150"/>
      <c r="PRC275" s="150"/>
      <c r="PRD275" s="150"/>
      <c r="PRE275" s="150"/>
      <c r="PRF275" s="150"/>
      <c r="PRG275" s="150"/>
      <c r="PRH275" s="150"/>
      <c r="PRI275" s="150"/>
      <c r="PRJ275" s="150"/>
      <c r="PRK275" s="150"/>
      <c r="PRL275" s="150"/>
      <c r="PRM275" s="150"/>
      <c r="PRN275" s="150"/>
      <c r="PRO275" s="150"/>
      <c r="PRP275" s="150"/>
      <c r="PRQ275" s="150"/>
      <c r="PRR275" s="150"/>
      <c r="PRS275" s="150"/>
      <c r="PRT275" s="150"/>
      <c r="PRU275" s="150"/>
      <c r="PRV275" s="150"/>
      <c r="PRW275" s="150"/>
      <c r="PRX275" s="150"/>
      <c r="PRY275" s="150"/>
      <c r="PRZ275" s="150"/>
      <c r="PSA275" s="150"/>
      <c r="PSB275" s="150"/>
      <c r="PSC275" s="150"/>
      <c r="PSD275" s="150"/>
      <c r="PSE275" s="150"/>
      <c r="PSF275" s="150"/>
      <c r="PSG275" s="150"/>
      <c r="PSH275" s="150"/>
      <c r="PSI275" s="150"/>
      <c r="PSJ275" s="150"/>
      <c r="PSK275" s="150"/>
      <c r="PSL275" s="150"/>
      <c r="PSM275" s="150"/>
      <c r="PSN275" s="150"/>
      <c r="PSO275" s="150"/>
      <c r="PSP275" s="150"/>
      <c r="PSQ275" s="150"/>
      <c r="PSR275" s="150"/>
      <c r="PSS275" s="150"/>
      <c r="PST275" s="150"/>
      <c r="PSU275" s="150"/>
      <c r="PSV275" s="150"/>
      <c r="PSW275" s="150"/>
      <c r="PSX275" s="150"/>
      <c r="PSY275" s="150"/>
      <c r="PSZ275" s="150"/>
      <c r="PTA275" s="150"/>
      <c r="PTB275" s="150"/>
      <c r="PTC275" s="150"/>
      <c r="PTD275" s="150"/>
      <c r="PTE275" s="150"/>
      <c r="PTF275" s="150"/>
      <c r="PTG275" s="150"/>
      <c r="PTH275" s="150"/>
      <c r="PTI275" s="150"/>
      <c r="PTJ275" s="150"/>
      <c r="PTK275" s="150"/>
      <c r="PTL275" s="150"/>
      <c r="PTM275" s="150"/>
      <c r="PTN275" s="150"/>
      <c r="PTO275" s="150"/>
      <c r="PTP275" s="150"/>
      <c r="PTQ275" s="150"/>
      <c r="PTR275" s="150"/>
      <c r="PTS275" s="150"/>
      <c r="PTT275" s="150"/>
      <c r="PTU275" s="150"/>
      <c r="PTV275" s="150"/>
      <c r="PTW275" s="150"/>
      <c r="PTX275" s="150"/>
      <c r="PTY275" s="150"/>
      <c r="PTZ275" s="150"/>
      <c r="PUA275" s="150"/>
      <c r="PUB275" s="150"/>
      <c r="PUC275" s="150"/>
      <c r="PUD275" s="150"/>
      <c r="PUE275" s="150"/>
      <c r="PUF275" s="150"/>
      <c r="PUG275" s="150"/>
      <c r="PUH275" s="150"/>
      <c r="PUI275" s="150"/>
      <c r="PUJ275" s="150"/>
      <c r="PUK275" s="150"/>
      <c r="PUL275" s="150"/>
      <c r="PUM275" s="150"/>
      <c r="PUN275" s="150"/>
      <c r="PUO275" s="150"/>
      <c r="PUP275" s="150"/>
      <c r="PUQ275" s="150"/>
      <c r="PUR275" s="150"/>
      <c r="PUS275" s="150"/>
      <c r="PUT275" s="150"/>
      <c r="PUU275" s="150"/>
      <c r="PUV275" s="150"/>
      <c r="PUW275" s="150"/>
      <c r="PUX275" s="150"/>
      <c r="PUY275" s="150"/>
      <c r="PUZ275" s="150"/>
      <c r="PVA275" s="150"/>
      <c r="PVB275" s="150"/>
      <c r="PVC275" s="150"/>
      <c r="PVD275" s="150"/>
      <c r="PVE275" s="150"/>
      <c r="PVF275" s="150"/>
      <c r="PVG275" s="150"/>
      <c r="PVH275" s="150"/>
      <c r="PVI275" s="150"/>
      <c r="PVJ275" s="150"/>
      <c r="PVK275" s="150"/>
      <c r="PVL275" s="150"/>
      <c r="PVM275" s="150"/>
      <c r="PVN275" s="150"/>
      <c r="PVO275" s="150"/>
      <c r="PVP275" s="150"/>
      <c r="PVQ275" s="150"/>
      <c r="PVR275" s="150"/>
      <c r="PVS275" s="150"/>
      <c r="PVT275" s="150"/>
      <c r="PVU275" s="150"/>
      <c r="PVV275" s="150"/>
      <c r="PVW275" s="150"/>
      <c r="PVX275" s="150"/>
      <c r="PVY275" s="150"/>
      <c r="PVZ275" s="150"/>
      <c r="PWA275" s="150"/>
      <c r="PWB275" s="150"/>
      <c r="PWC275" s="150"/>
      <c r="PWD275" s="150"/>
      <c r="PWE275" s="150"/>
      <c r="PWF275" s="150"/>
      <c r="PWG275" s="150"/>
      <c r="PWH275" s="150"/>
      <c r="PWI275" s="150"/>
      <c r="PWJ275" s="150"/>
      <c r="PWK275" s="150"/>
      <c r="PWL275" s="150"/>
      <c r="PWM275" s="150"/>
      <c r="PWN275" s="150"/>
      <c r="PWO275" s="150"/>
      <c r="PWP275" s="150"/>
      <c r="PWQ275" s="150"/>
      <c r="PWR275" s="150"/>
      <c r="PWS275" s="150"/>
      <c r="PWT275" s="150"/>
      <c r="PWU275" s="150"/>
      <c r="PWV275" s="150"/>
      <c r="PWW275" s="150"/>
      <c r="PWX275" s="150"/>
      <c r="PWY275" s="150"/>
      <c r="PWZ275" s="150"/>
      <c r="PXA275" s="150"/>
      <c r="PXB275" s="150"/>
      <c r="PXC275" s="150"/>
      <c r="PXD275" s="150"/>
      <c r="PXE275" s="150"/>
      <c r="PXF275" s="150"/>
      <c r="PXG275" s="150"/>
      <c r="PXH275" s="150"/>
      <c r="PXI275" s="150"/>
      <c r="PXJ275" s="150"/>
      <c r="PXK275" s="150"/>
      <c r="PXL275" s="150"/>
      <c r="PXM275" s="150"/>
      <c r="PXN275" s="150"/>
      <c r="PXO275" s="150"/>
      <c r="PXP275" s="150"/>
      <c r="PXQ275" s="150"/>
      <c r="PXR275" s="150"/>
      <c r="PXS275" s="150"/>
      <c r="PXT275" s="150"/>
      <c r="PXU275" s="150"/>
      <c r="PXV275" s="150"/>
      <c r="PXW275" s="150"/>
      <c r="PXX275" s="150"/>
      <c r="PXY275" s="150"/>
      <c r="PXZ275" s="150"/>
      <c r="PYA275" s="150"/>
      <c r="PYB275" s="150"/>
      <c r="PYC275" s="150"/>
      <c r="PYD275" s="150"/>
      <c r="PYE275" s="150"/>
      <c r="PYF275" s="150"/>
      <c r="PYG275" s="150"/>
      <c r="PYH275" s="150"/>
      <c r="PYI275" s="150"/>
      <c r="PYJ275" s="150"/>
      <c r="PYK275" s="150"/>
      <c r="PYL275" s="150"/>
      <c r="PYM275" s="150"/>
      <c r="PYN275" s="150"/>
      <c r="PYO275" s="150"/>
      <c r="PYP275" s="150"/>
      <c r="PYQ275" s="150"/>
      <c r="PYR275" s="150"/>
      <c r="PYS275" s="150"/>
      <c r="PYT275" s="150"/>
      <c r="PYU275" s="150"/>
      <c r="PYV275" s="150"/>
      <c r="PYW275" s="150"/>
      <c r="PYX275" s="150"/>
      <c r="PYY275" s="150"/>
      <c r="PYZ275" s="150"/>
      <c r="PZA275" s="150"/>
      <c r="PZB275" s="150"/>
      <c r="PZC275" s="150"/>
      <c r="PZD275" s="150"/>
      <c r="PZE275" s="150"/>
      <c r="PZF275" s="150"/>
      <c r="PZG275" s="150"/>
      <c r="PZH275" s="150"/>
      <c r="PZI275" s="150"/>
      <c r="PZJ275" s="150"/>
      <c r="PZK275" s="150"/>
      <c r="PZL275" s="150"/>
      <c r="PZM275" s="150"/>
      <c r="PZN275" s="150"/>
      <c r="PZO275" s="150"/>
      <c r="PZP275" s="150"/>
      <c r="PZQ275" s="150"/>
      <c r="PZR275" s="150"/>
      <c r="PZS275" s="150"/>
      <c r="PZT275" s="150"/>
      <c r="PZU275" s="150"/>
      <c r="PZV275" s="150"/>
      <c r="PZW275" s="150"/>
      <c r="PZX275" s="150"/>
      <c r="PZY275" s="150"/>
      <c r="PZZ275" s="150"/>
      <c r="QAA275" s="150"/>
      <c r="QAB275" s="150"/>
      <c r="QAC275" s="150"/>
      <c r="QAD275" s="150"/>
      <c r="QAE275" s="150"/>
      <c r="QAF275" s="150"/>
      <c r="QAG275" s="150"/>
      <c r="QAH275" s="150"/>
      <c r="QAI275" s="150"/>
      <c r="QAJ275" s="150"/>
      <c r="QAK275" s="150"/>
      <c r="QAL275" s="150"/>
      <c r="QAM275" s="150"/>
      <c r="QAN275" s="150"/>
      <c r="QAO275" s="150"/>
      <c r="QAP275" s="150"/>
      <c r="QAQ275" s="150"/>
      <c r="QAR275" s="150"/>
      <c r="QAS275" s="150"/>
      <c r="QAT275" s="150"/>
      <c r="QAU275" s="150"/>
      <c r="QAV275" s="150"/>
      <c r="QAW275" s="150"/>
      <c r="QAX275" s="150"/>
      <c r="QAY275" s="150"/>
      <c r="QAZ275" s="150"/>
      <c r="QBA275" s="150"/>
      <c r="QBB275" s="150"/>
      <c r="QBC275" s="150"/>
      <c r="QBD275" s="150"/>
      <c r="QBE275" s="150"/>
      <c r="QBF275" s="150"/>
      <c r="QBG275" s="150"/>
      <c r="QBH275" s="150"/>
      <c r="QBI275" s="150"/>
      <c r="QBJ275" s="150"/>
      <c r="QBK275" s="150"/>
      <c r="QBL275" s="150"/>
      <c r="QBM275" s="150"/>
      <c r="QBN275" s="150"/>
      <c r="QBO275" s="150"/>
      <c r="QBP275" s="150"/>
      <c r="QBQ275" s="150"/>
      <c r="QBR275" s="150"/>
      <c r="QBS275" s="150"/>
      <c r="QBT275" s="150"/>
      <c r="QBU275" s="150"/>
      <c r="QBV275" s="150"/>
      <c r="QBW275" s="150"/>
      <c r="QBX275" s="150"/>
      <c r="QBY275" s="150"/>
      <c r="QBZ275" s="150"/>
      <c r="QCA275" s="150"/>
      <c r="QCB275" s="150"/>
      <c r="QCC275" s="150"/>
      <c r="QCD275" s="150"/>
      <c r="QCE275" s="150"/>
      <c r="QCF275" s="150"/>
      <c r="QCG275" s="150"/>
      <c r="QCH275" s="150"/>
      <c r="QCI275" s="150"/>
      <c r="QCJ275" s="150"/>
      <c r="QCK275" s="150"/>
      <c r="QCL275" s="150"/>
      <c r="QCM275" s="150"/>
      <c r="QCN275" s="150"/>
      <c r="QCO275" s="150"/>
      <c r="QCP275" s="150"/>
      <c r="QCQ275" s="150"/>
      <c r="QCR275" s="150"/>
      <c r="QCS275" s="150"/>
      <c r="QCT275" s="150"/>
      <c r="QCU275" s="150"/>
      <c r="QCV275" s="150"/>
      <c r="QCW275" s="150"/>
      <c r="QCX275" s="150"/>
      <c r="QCY275" s="150"/>
      <c r="QCZ275" s="150"/>
      <c r="QDA275" s="150"/>
      <c r="QDB275" s="150"/>
      <c r="QDC275" s="150"/>
      <c r="QDD275" s="150"/>
      <c r="QDE275" s="150"/>
      <c r="QDF275" s="150"/>
      <c r="QDG275" s="150"/>
      <c r="QDH275" s="150"/>
      <c r="QDI275" s="150"/>
      <c r="QDJ275" s="150"/>
      <c r="QDK275" s="150"/>
      <c r="QDL275" s="150"/>
      <c r="QDM275" s="150"/>
      <c r="QDN275" s="150"/>
      <c r="QDO275" s="150"/>
      <c r="QDP275" s="150"/>
      <c r="QDQ275" s="150"/>
      <c r="QDR275" s="150"/>
      <c r="QDS275" s="150"/>
      <c r="QDT275" s="150"/>
      <c r="QDU275" s="150"/>
      <c r="QDV275" s="150"/>
      <c r="QDW275" s="150"/>
      <c r="QDX275" s="150"/>
      <c r="QDY275" s="150"/>
      <c r="QDZ275" s="150"/>
      <c r="QEA275" s="150"/>
      <c r="QEB275" s="150"/>
      <c r="QEC275" s="150"/>
      <c r="QED275" s="150"/>
      <c r="QEE275" s="150"/>
      <c r="QEF275" s="150"/>
      <c r="QEG275" s="150"/>
      <c r="QEH275" s="150"/>
      <c r="QEI275" s="150"/>
      <c r="QEJ275" s="150"/>
      <c r="QEK275" s="150"/>
      <c r="QEL275" s="150"/>
      <c r="QEM275" s="150"/>
      <c r="QEN275" s="150"/>
      <c r="QEO275" s="150"/>
      <c r="QEP275" s="150"/>
      <c r="QEQ275" s="150"/>
      <c r="QER275" s="150"/>
      <c r="QES275" s="150"/>
      <c r="QET275" s="150"/>
      <c r="QEU275" s="150"/>
      <c r="QEV275" s="150"/>
      <c r="QEW275" s="150"/>
      <c r="QEX275" s="150"/>
      <c r="QEY275" s="150"/>
      <c r="QEZ275" s="150"/>
      <c r="QFA275" s="150"/>
      <c r="QFB275" s="150"/>
      <c r="QFC275" s="150"/>
      <c r="QFD275" s="150"/>
      <c r="QFE275" s="150"/>
      <c r="QFF275" s="150"/>
      <c r="QFG275" s="150"/>
      <c r="QFH275" s="150"/>
      <c r="QFI275" s="150"/>
      <c r="QFJ275" s="150"/>
      <c r="QFK275" s="150"/>
      <c r="QFL275" s="150"/>
      <c r="QFM275" s="150"/>
      <c r="QFN275" s="150"/>
      <c r="QFO275" s="150"/>
      <c r="QFP275" s="150"/>
      <c r="QFQ275" s="150"/>
      <c r="QFR275" s="150"/>
      <c r="QFS275" s="150"/>
      <c r="QFT275" s="150"/>
      <c r="QFU275" s="150"/>
      <c r="QFV275" s="150"/>
      <c r="QFW275" s="150"/>
      <c r="QFX275" s="150"/>
      <c r="QFY275" s="150"/>
      <c r="QFZ275" s="150"/>
      <c r="QGA275" s="150"/>
      <c r="QGB275" s="150"/>
      <c r="QGC275" s="150"/>
      <c r="QGD275" s="150"/>
      <c r="QGE275" s="150"/>
      <c r="QGF275" s="150"/>
      <c r="QGG275" s="150"/>
      <c r="QGH275" s="150"/>
      <c r="QGI275" s="150"/>
      <c r="QGJ275" s="150"/>
      <c r="QGK275" s="150"/>
      <c r="QGL275" s="150"/>
      <c r="QGM275" s="150"/>
      <c r="QGN275" s="150"/>
      <c r="QGO275" s="150"/>
      <c r="QGP275" s="150"/>
      <c r="QGQ275" s="150"/>
      <c r="QGR275" s="150"/>
      <c r="QGS275" s="150"/>
      <c r="QGT275" s="150"/>
      <c r="QGU275" s="150"/>
      <c r="QGV275" s="150"/>
      <c r="QGW275" s="150"/>
      <c r="QGX275" s="150"/>
      <c r="QGY275" s="150"/>
      <c r="QGZ275" s="150"/>
      <c r="QHA275" s="150"/>
      <c r="QHB275" s="150"/>
      <c r="QHC275" s="150"/>
      <c r="QHD275" s="150"/>
      <c r="QHE275" s="150"/>
      <c r="QHF275" s="150"/>
      <c r="QHG275" s="150"/>
      <c r="QHH275" s="150"/>
      <c r="QHI275" s="150"/>
      <c r="QHJ275" s="150"/>
      <c r="QHK275" s="150"/>
      <c r="QHL275" s="150"/>
      <c r="QHM275" s="150"/>
      <c r="QHN275" s="150"/>
      <c r="QHO275" s="150"/>
      <c r="QHP275" s="150"/>
      <c r="QHQ275" s="150"/>
      <c r="QHR275" s="150"/>
      <c r="QHS275" s="150"/>
      <c r="QHT275" s="150"/>
      <c r="QHU275" s="150"/>
      <c r="QHV275" s="150"/>
      <c r="QHW275" s="150"/>
      <c r="QHX275" s="150"/>
      <c r="QHY275" s="150"/>
      <c r="QHZ275" s="150"/>
      <c r="QIA275" s="150"/>
      <c r="QIB275" s="150"/>
      <c r="QIC275" s="150"/>
      <c r="QID275" s="150"/>
      <c r="QIE275" s="150"/>
      <c r="QIF275" s="150"/>
      <c r="QIG275" s="150"/>
      <c r="QIH275" s="150"/>
      <c r="QII275" s="150"/>
      <c r="QIJ275" s="150"/>
      <c r="QIK275" s="150"/>
      <c r="QIL275" s="150"/>
      <c r="QIM275" s="150"/>
      <c r="QIN275" s="150"/>
      <c r="QIO275" s="150"/>
      <c r="QIP275" s="150"/>
      <c r="QIQ275" s="150"/>
      <c r="QIR275" s="150"/>
      <c r="QIS275" s="150"/>
      <c r="QIT275" s="150"/>
      <c r="QIU275" s="150"/>
      <c r="QIV275" s="150"/>
      <c r="QIW275" s="150"/>
      <c r="QIX275" s="150"/>
      <c r="QIY275" s="150"/>
      <c r="QIZ275" s="150"/>
      <c r="QJA275" s="150"/>
      <c r="QJB275" s="150"/>
      <c r="QJC275" s="150"/>
      <c r="QJD275" s="150"/>
      <c r="QJE275" s="150"/>
      <c r="QJF275" s="150"/>
      <c r="QJG275" s="150"/>
      <c r="QJH275" s="150"/>
      <c r="QJI275" s="150"/>
      <c r="QJJ275" s="150"/>
      <c r="QJK275" s="150"/>
      <c r="QJL275" s="150"/>
      <c r="QJM275" s="150"/>
      <c r="QJN275" s="150"/>
      <c r="QJO275" s="150"/>
      <c r="QJP275" s="150"/>
      <c r="QJQ275" s="150"/>
      <c r="QJR275" s="150"/>
      <c r="QJS275" s="150"/>
      <c r="QJT275" s="150"/>
      <c r="QJU275" s="150"/>
      <c r="QJV275" s="150"/>
      <c r="QJW275" s="150"/>
      <c r="QJX275" s="150"/>
      <c r="QJY275" s="150"/>
      <c r="QJZ275" s="150"/>
      <c r="QKA275" s="150"/>
      <c r="QKB275" s="150"/>
      <c r="QKC275" s="150"/>
      <c r="QKD275" s="150"/>
      <c r="QKE275" s="150"/>
      <c r="QKF275" s="150"/>
      <c r="QKG275" s="150"/>
      <c r="QKH275" s="150"/>
      <c r="QKI275" s="150"/>
      <c r="QKJ275" s="150"/>
      <c r="QKK275" s="150"/>
      <c r="QKL275" s="150"/>
      <c r="QKM275" s="150"/>
      <c r="QKN275" s="150"/>
      <c r="QKO275" s="150"/>
      <c r="QKP275" s="150"/>
      <c r="QKQ275" s="150"/>
      <c r="QKR275" s="150"/>
      <c r="QKS275" s="150"/>
      <c r="QKT275" s="150"/>
      <c r="QKU275" s="150"/>
      <c r="QKV275" s="150"/>
      <c r="QKW275" s="150"/>
      <c r="QKX275" s="150"/>
      <c r="QKY275" s="150"/>
      <c r="QKZ275" s="150"/>
      <c r="QLA275" s="150"/>
      <c r="QLB275" s="150"/>
      <c r="QLC275" s="150"/>
      <c r="QLD275" s="150"/>
      <c r="QLE275" s="150"/>
      <c r="QLF275" s="150"/>
      <c r="QLG275" s="150"/>
      <c r="QLH275" s="150"/>
      <c r="QLI275" s="150"/>
      <c r="QLJ275" s="150"/>
      <c r="QLK275" s="150"/>
      <c r="QLL275" s="150"/>
      <c r="QLM275" s="150"/>
      <c r="QLN275" s="150"/>
      <c r="QLO275" s="150"/>
      <c r="QLP275" s="150"/>
      <c r="QLQ275" s="150"/>
      <c r="QLR275" s="150"/>
      <c r="QLS275" s="150"/>
      <c r="QLT275" s="150"/>
      <c r="QLU275" s="150"/>
      <c r="QLV275" s="150"/>
      <c r="QLW275" s="150"/>
      <c r="QLX275" s="150"/>
      <c r="QLY275" s="150"/>
      <c r="QLZ275" s="150"/>
      <c r="QMA275" s="150"/>
      <c r="QMB275" s="150"/>
      <c r="QMC275" s="150"/>
      <c r="QMD275" s="150"/>
      <c r="QME275" s="150"/>
      <c r="QMF275" s="150"/>
      <c r="QMG275" s="150"/>
      <c r="QMH275" s="150"/>
      <c r="QMI275" s="150"/>
      <c r="QMJ275" s="150"/>
      <c r="QMK275" s="150"/>
      <c r="QML275" s="150"/>
      <c r="QMM275" s="150"/>
      <c r="QMN275" s="150"/>
      <c r="QMO275" s="150"/>
      <c r="QMP275" s="150"/>
      <c r="QMQ275" s="150"/>
      <c r="QMR275" s="150"/>
      <c r="QMS275" s="150"/>
      <c r="QMT275" s="150"/>
      <c r="QMU275" s="150"/>
      <c r="QMV275" s="150"/>
      <c r="QMW275" s="150"/>
      <c r="QMX275" s="150"/>
      <c r="QMY275" s="150"/>
      <c r="QMZ275" s="150"/>
      <c r="QNA275" s="150"/>
      <c r="QNB275" s="150"/>
      <c r="QNC275" s="150"/>
      <c r="QND275" s="150"/>
      <c r="QNE275" s="150"/>
      <c r="QNF275" s="150"/>
      <c r="QNG275" s="150"/>
      <c r="QNH275" s="150"/>
      <c r="QNI275" s="150"/>
      <c r="QNJ275" s="150"/>
      <c r="QNK275" s="150"/>
      <c r="QNL275" s="150"/>
      <c r="QNM275" s="150"/>
      <c r="QNN275" s="150"/>
      <c r="QNO275" s="150"/>
      <c r="QNP275" s="150"/>
      <c r="QNQ275" s="150"/>
      <c r="QNR275" s="150"/>
      <c r="QNS275" s="150"/>
      <c r="QNT275" s="150"/>
      <c r="QNU275" s="150"/>
      <c r="QNV275" s="150"/>
      <c r="QNW275" s="150"/>
      <c r="QNX275" s="150"/>
      <c r="QNY275" s="150"/>
      <c r="QNZ275" s="150"/>
      <c r="QOA275" s="150"/>
      <c r="QOB275" s="150"/>
      <c r="QOC275" s="150"/>
      <c r="QOD275" s="150"/>
      <c r="QOE275" s="150"/>
      <c r="QOF275" s="150"/>
      <c r="QOG275" s="150"/>
      <c r="QOH275" s="150"/>
      <c r="QOI275" s="150"/>
      <c r="QOJ275" s="150"/>
      <c r="QOK275" s="150"/>
      <c r="QOL275" s="150"/>
      <c r="QOM275" s="150"/>
      <c r="QON275" s="150"/>
      <c r="QOO275" s="150"/>
      <c r="QOP275" s="150"/>
      <c r="QOQ275" s="150"/>
      <c r="QOR275" s="150"/>
      <c r="QOS275" s="150"/>
      <c r="QOT275" s="150"/>
      <c r="QOU275" s="150"/>
      <c r="QOV275" s="150"/>
      <c r="QOW275" s="150"/>
      <c r="QOX275" s="150"/>
      <c r="QOY275" s="150"/>
      <c r="QOZ275" s="150"/>
      <c r="QPA275" s="150"/>
      <c r="QPB275" s="150"/>
      <c r="QPC275" s="150"/>
      <c r="QPD275" s="150"/>
      <c r="QPE275" s="150"/>
      <c r="QPF275" s="150"/>
      <c r="QPG275" s="150"/>
      <c r="QPH275" s="150"/>
      <c r="QPI275" s="150"/>
      <c r="QPJ275" s="150"/>
      <c r="QPK275" s="150"/>
      <c r="QPL275" s="150"/>
      <c r="QPM275" s="150"/>
      <c r="QPN275" s="150"/>
      <c r="QPO275" s="150"/>
      <c r="QPP275" s="150"/>
      <c r="QPQ275" s="150"/>
      <c r="QPR275" s="150"/>
      <c r="QPS275" s="150"/>
      <c r="QPT275" s="150"/>
      <c r="QPU275" s="150"/>
      <c r="QPV275" s="150"/>
      <c r="QPW275" s="150"/>
      <c r="QPX275" s="150"/>
      <c r="QPY275" s="150"/>
      <c r="QPZ275" s="150"/>
      <c r="QQA275" s="150"/>
      <c r="QQB275" s="150"/>
      <c r="QQC275" s="150"/>
      <c r="QQD275" s="150"/>
      <c r="QQE275" s="150"/>
      <c r="QQF275" s="150"/>
      <c r="QQG275" s="150"/>
      <c r="QQH275" s="150"/>
      <c r="QQI275" s="150"/>
      <c r="QQJ275" s="150"/>
      <c r="QQK275" s="150"/>
      <c r="QQL275" s="150"/>
      <c r="QQM275" s="150"/>
      <c r="QQN275" s="150"/>
      <c r="QQO275" s="150"/>
      <c r="QQP275" s="150"/>
      <c r="QQQ275" s="150"/>
      <c r="QQR275" s="150"/>
      <c r="QQS275" s="150"/>
      <c r="QQT275" s="150"/>
      <c r="QQU275" s="150"/>
      <c r="QQV275" s="150"/>
      <c r="QQW275" s="150"/>
      <c r="QQX275" s="150"/>
      <c r="QQY275" s="150"/>
      <c r="QQZ275" s="150"/>
      <c r="QRA275" s="150"/>
      <c r="QRB275" s="150"/>
      <c r="QRC275" s="150"/>
      <c r="QRD275" s="150"/>
      <c r="QRE275" s="150"/>
      <c r="QRF275" s="150"/>
      <c r="QRG275" s="150"/>
      <c r="QRH275" s="150"/>
      <c r="QRI275" s="150"/>
      <c r="QRJ275" s="150"/>
      <c r="QRK275" s="150"/>
      <c r="QRL275" s="150"/>
      <c r="QRM275" s="150"/>
      <c r="QRN275" s="150"/>
      <c r="QRO275" s="150"/>
      <c r="QRP275" s="150"/>
      <c r="QRQ275" s="150"/>
      <c r="QRR275" s="150"/>
      <c r="QRS275" s="150"/>
      <c r="QRT275" s="150"/>
      <c r="QRU275" s="150"/>
      <c r="QRV275" s="150"/>
      <c r="QRW275" s="150"/>
      <c r="QRX275" s="150"/>
      <c r="QRY275" s="150"/>
      <c r="QRZ275" s="150"/>
      <c r="QSA275" s="150"/>
      <c r="QSB275" s="150"/>
      <c r="QSC275" s="150"/>
      <c r="QSD275" s="150"/>
      <c r="QSE275" s="150"/>
      <c r="QSF275" s="150"/>
      <c r="QSG275" s="150"/>
      <c r="QSH275" s="150"/>
      <c r="QSI275" s="150"/>
      <c r="QSJ275" s="150"/>
      <c r="QSK275" s="150"/>
      <c r="QSL275" s="150"/>
      <c r="QSM275" s="150"/>
      <c r="QSN275" s="150"/>
      <c r="QSO275" s="150"/>
      <c r="QSP275" s="150"/>
      <c r="QSQ275" s="150"/>
      <c r="QSR275" s="150"/>
      <c r="QSS275" s="150"/>
      <c r="QST275" s="150"/>
      <c r="QSU275" s="150"/>
      <c r="QSV275" s="150"/>
      <c r="QSW275" s="150"/>
      <c r="QSX275" s="150"/>
      <c r="QSY275" s="150"/>
      <c r="QSZ275" s="150"/>
      <c r="QTA275" s="150"/>
      <c r="QTB275" s="150"/>
      <c r="QTC275" s="150"/>
      <c r="QTD275" s="150"/>
      <c r="QTE275" s="150"/>
      <c r="QTF275" s="150"/>
      <c r="QTG275" s="150"/>
      <c r="QTH275" s="150"/>
      <c r="QTI275" s="150"/>
      <c r="QTJ275" s="150"/>
      <c r="QTK275" s="150"/>
      <c r="QTL275" s="150"/>
      <c r="QTM275" s="150"/>
      <c r="QTN275" s="150"/>
      <c r="QTO275" s="150"/>
      <c r="QTP275" s="150"/>
      <c r="QTQ275" s="150"/>
      <c r="QTR275" s="150"/>
      <c r="QTS275" s="150"/>
      <c r="QTT275" s="150"/>
      <c r="QTU275" s="150"/>
      <c r="QTV275" s="150"/>
      <c r="QTW275" s="150"/>
      <c r="QTX275" s="150"/>
      <c r="QTY275" s="150"/>
      <c r="QTZ275" s="150"/>
      <c r="QUA275" s="150"/>
      <c r="QUB275" s="150"/>
      <c r="QUC275" s="150"/>
      <c r="QUD275" s="150"/>
      <c r="QUE275" s="150"/>
      <c r="QUF275" s="150"/>
      <c r="QUG275" s="150"/>
      <c r="QUH275" s="150"/>
      <c r="QUI275" s="150"/>
      <c r="QUJ275" s="150"/>
      <c r="QUK275" s="150"/>
      <c r="QUL275" s="150"/>
      <c r="QUM275" s="150"/>
      <c r="QUN275" s="150"/>
      <c r="QUO275" s="150"/>
      <c r="QUP275" s="150"/>
      <c r="QUQ275" s="150"/>
      <c r="QUR275" s="150"/>
      <c r="QUS275" s="150"/>
      <c r="QUT275" s="150"/>
      <c r="QUU275" s="150"/>
      <c r="QUV275" s="150"/>
      <c r="QUW275" s="150"/>
      <c r="QUX275" s="150"/>
      <c r="QUY275" s="150"/>
      <c r="QUZ275" s="150"/>
      <c r="QVA275" s="150"/>
      <c r="QVB275" s="150"/>
      <c r="QVC275" s="150"/>
      <c r="QVD275" s="150"/>
      <c r="QVE275" s="150"/>
      <c r="QVF275" s="150"/>
      <c r="QVG275" s="150"/>
      <c r="QVH275" s="150"/>
      <c r="QVI275" s="150"/>
      <c r="QVJ275" s="150"/>
      <c r="QVK275" s="150"/>
      <c r="QVL275" s="150"/>
      <c r="QVM275" s="150"/>
      <c r="QVN275" s="150"/>
      <c r="QVO275" s="150"/>
      <c r="QVP275" s="150"/>
      <c r="QVQ275" s="150"/>
      <c r="QVR275" s="150"/>
      <c r="QVS275" s="150"/>
      <c r="QVT275" s="150"/>
      <c r="QVU275" s="150"/>
      <c r="QVV275" s="150"/>
      <c r="QVW275" s="150"/>
      <c r="QVX275" s="150"/>
      <c r="QVY275" s="150"/>
      <c r="QVZ275" s="150"/>
      <c r="QWA275" s="150"/>
      <c r="QWB275" s="150"/>
      <c r="QWC275" s="150"/>
      <c r="QWD275" s="150"/>
      <c r="QWE275" s="150"/>
      <c r="QWF275" s="150"/>
      <c r="QWG275" s="150"/>
      <c r="QWH275" s="150"/>
      <c r="QWI275" s="150"/>
      <c r="QWJ275" s="150"/>
      <c r="QWK275" s="150"/>
      <c r="QWL275" s="150"/>
      <c r="QWM275" s="150"/>
      <c r="QWN275" s="150"/>
      <c r="QWO275" s="150"/>
      <c r="QWP275" s="150"/>
      <c r="QWQ275" s="150"/>
      <c r="QWR275" s="150"/>
      <c r="QWS275" s="150"/>
      <c r="QWT275" s="150"/>
      <c r="QWU275" s="150"/>
      <c r="QWV275" s="150"/>
      <c r="QWW275" s="150"/>
      <c r="QWX275" s="150"/>
      <c r="QWY275" s="150"/>
      <c r="QWZ275" s="150"/>
      <c r="QXA275" s="150"/>
      <c r="QXB275" s="150"/>
      <c r="QXC275" s="150"/>
      <c r="QXD275" s="150"/>
      <c r="QXE275" s="150"/>
      <c r="QXF275" s="150"/>
      <c r="QXG275" s="150"/>
      <c r="QXH275" s="150"/>
      <c r="QXI275" s="150"/>
      <c r="QXJ275" s="150"/>
      <c r="QXK275" s="150"/>
      <c r="QXL275" s="150"/>
      <c r="QXM275" s="150"/>
      <c r="QXN275" s="150"/>
      <c r="QXO275" s="150"/>
      <c r="QXP275" s="150"/>
      <c r="QXQ275" s="150"/>
      <c r="QXR275" s="150"/>
      <c r="QXS275" s="150"/>
      <c r="QXT275" s="150"/>
      <c r="QXU275" s="150"/>
      <c r="QXV275" s="150"/>
      <c r="QXW275" s="150"/>
      <c r="QXX275" s="150"/>
      <c r="QXY275" s="150"/>
      <c r="QXZ275" s="150"/>
      <c r="QYA275" s="150"/>
      <c r="QYB275" s="150"/>
      <c r="QYC275" s="150"/>
      <c r="QYD275" s="150"/>
      <c r="QYE275" s="150"/>
      <c r="QYF275" s="150"/>
      <c r="QYG275" s="150"/>
      <c r="QYH275" s="150"/>
      <c r="QYI275" s="150"/>
      <c r="QYJ275" s="150"/>
      <c r="QYK275" s="150"/>
      <c r="QYL275" s="150"/>
      <c r="QYM275" s="150"/>
      <c r="QYN275" s="150"/>
      <c r="QYO275" s="150"/>
      <c r="QYP275" s="150"/>
      <c r="QYQ275" s="150"/>
      <c r="QYR275" s="150"/>
      <c r="QYS275" s="150"/>
      <c r="QYT275" s="150"/>
      <c r="QYU275" s="150"/>
      <c r="QYV275" s="150"/>
      <c r="QYW275" s="150"/>
      <c r="QYX275" s="150"/>
      <c r="QYY275" s="150"/>
      <c r="QYZ275" s="150"/>
      <c r="QZA275" s="150"/>
      <c r="QZB275" s="150"/>
      <c r="QZC275" s="150"/>
      <c r="QZD275" s="150"/>
      <c r="QZE275" s="150"/>
      <c r="QZF275" s="150"/>
      <c r="QZG275" s="150"/>
      <c r="QZH275" s="150"/>
      <c r="QZI275" s="150"/>
      <c r="QZJ275" s="150"/>
      <c r="QZK275" s="150"/>
      <c r="QZL275" s="150"/>
      <c r="QZM275" s="150"/>
      <c r="QZN275" s="150"/>
      <c r="QZO275" s="150"/>
      <c r="QZP275" s="150"/>
      <c r="QZQ275" s="150"/>
      <c r="QZR275" s="150"/>
      <c r="QZS275" s="150"/>
      <c r="QZT275" s="150"/>
      <c r="QZU275" s="150"/>
      <c r="QZV275" s="150"/>
      <c r="QZW275" s="150"/>
      <c r="QZX275" s="150"/>
      <c r="QZY275" s="150"/>
      <c r="QZZ275" s="150"/>
      <c r="RAA275" s="150"/>
      <c r="RAB275" s="150"/>
      <c r="RAC275" s="150"/>
      <c r="RAD275" s="150"/>
      <c r="RAE275" s="150"/>
      <c r="RAF275" s="150"/>
      <c r="RAG275" s="150"/>
      <c r="RAH275" s="150"/>
      <c r="RAI275" s="150"/>
      <c r="RAJ275" s="150"/>
      <c r="RAK275" s="150"/>
      <c r="RAL275" s="150"/>
      <c r="RAM275" s="150"/>
      <c r="RAN275" s="150"/>
      <c r="RAO275" s="150"/>
      <c r="RAP275" s="150"/>
      <c r="RAQ275" s="150"/>
      <c r="RAR275" s="150"/>
      <c r="RAS275" s="150"/>
      <c r="RAT275" s="150"/>
      <c r="RAU275" s="150"/>
      <c r="RAV275" s="150"/>
      <c r="RAW275" s="150"/>
      <c r="RAX275" s="150"/>
      <c r="RAY275" s="150"/>
      <c r="RAZ275" s="150"/>
      <c r="RBA275" s="150"/>
      <c r="RBB275" s="150"/>
      <c r="RBC275" s="150"/>
      <c r="RBD275" s="150"/>
      <c r="RBE275" s="150"/>
      <c r="RBF275" s="150"/>
      <c r="RBG275" s="150"/>
      <c r="RBH275" s="150"/>
      <c r="RBI275" s="150"/>
      <c r="RBJ275" s="150"/>
      <c r="RBK275" s="150"/>
      <c r="RBL275" s="150"/>
      <c r="RBM275" s="150"/>
      <c r="RBN275" s="150"/>
      <c r="RBO275" s="150"/>
      <c r="RBP275" s="150"/>
      <c r="RBQ275" s="150"/>
      <c r="RBR275" s="150"/>
      <c r="RBS275" s="150"/>
      <c r="RBT275" s="150"/>
      <c r="RBU275" s="150"/>
      <c r="RBV275" s="150"/>
      <c r="RBW275" s="150"/>
      <c r="RBX275" s="150"/>
      <c r="RBY275" s="150"/>
      <c r="RBZ275" s="150"/>
      <c r="RCA275" s="150"/>
      <c r="RCB275" s="150"/>
      <c r="RCC275" s="150"/>
      <c r="RCD275" s="150"/>
      <c r="RCE275" s="150"/>
      <c r="RCF275" s="150"/>
      <c r="RCG275" s="150"/>
      <c r="RCH275" s="150"/>
      <c r="RCI275" s="150"/>
      <c r="RCJ275" s="150"/>
      <c r="RCK275" s="150"/>
      <c r="RCL275" s="150"/>
      <c r="RCM275" s="150"/>
      <c r="RCN275" s="150"/>
      <c r="RCO275" s="150"/>
      <c r="RCP275" s="150"/>
      <c r="RCQ275" s="150"/>
      <c r="RCR275" s="150"/>
      <c r="RCS275" s="150"/>
      <c r="RCT275" s="150"/>
      <c r="RCU275" s="150"/>
      <c r="RCV275" s="150"/>
      <c r="RCW275" s="150"/>
      <c r="RCX275" s="150"/>
      <c r="RCY275" s="150"/>
      <c r="RCZ275" s="150"/>
      <c r="RDA275" s="150"/>
      <c r="RDB275" s="150"/>
      <c r="RDC275" s="150"/>
      <c r="RDD275" s="150"/>
      <c r="RDE275" s="150"/>
      <c r="RDF275" s="150"/>
      <c r="RDG275" s="150"/>
      <c r="RDH275" s="150"/>
      <c r="RDI275" s="150"/>
      <c r="RDJ275" s="150"/>
      <c r="RDK275" s="150"/>
      <c r="RDL275" s="150"/>
      <c r="RDM275" s="150"/>
      <c r="RDN275" s="150"/>
      <c r="RDO275" s="150"/>
      <c r="RDP275" s="150"/>
      <c r="RDQ275" s="150"/>
      <c r="RDR275" s="150"/>
      <c r="RDS275" s="150"/>
      <c r="RDT275" s="150"/>
      <c r="RDU275" s="150"/>
      <c r="RDV275" s="150"/>
      <c r="RDW275" s="150"/>
      <c r="RDX275" s="150"/>
      <c r="RDY275" s="150"/>
      <c r="RDZ275" s="150"/>
      <c r="REA275" s="150"/>
      <c r="REB275" s="150"/>
      <c r="REC275" s="150"/>
      <c r="RED275" s="150"/>
      <c r="REE275" s="150"/>
      <c r="REF275" s="150"/>
      <c r="REG275" s="150"/>
      <c r="REH275" s="150"/>
      <c r="REI275" s="150"/>
      <c r="REJ275" s="150"/>
      <c r="REK275" s="150"/>
      <c r="REL275" s="150"/>
      <c r="REM275" s="150"/>
      <c r="REN275" s="150"/>
      <c r="REO275" s="150"/>
      <c r="REP275" s="150"/>
      <c r="REQ275" s="150"/>
      <c r="RER275" s="150"/>
      <c r="RES275" s="150"/>
      <c r="RET275" s="150"/>
      <c r="REU275" s="150"/>
      <c r="REV275" s="150"/>
      <c r="REW275" s="150"/>
      <c r="REX275" s="150"/>
      <c r="REY275" s="150"/>
      <c r="REZ275" s="150"/>
      <c r="RFA275" s="150"/>
      <c r="RFB275" s="150"/>
      <c r="RFC275" s="150"/>
      <c r="RFD275" s="150"/>
      <c r="RFE275" s="150"/>
      <c r="RFF275" s="150"/>
      <c r="RFG275" s="150"/>
      <c r="RFH275" s="150"/>
      <c r="RFI275" s="150"/>
      <c r="RFJ275" s="150"/>
      <c r="RFK275" s="150"/>
      <c r="RFL275" s="150"/>
      <c r="RFM275" s="150"/>
      <c r="RFN275" s="150"/>
      <c r="RFO275" s="150"/>
      <c r="RFP275" s="150"/>
      <c r="RFQ275" s="150"/>
      <c r="RFR275" s="150"/>
      <c r="RFS275" s="150"/>
      <c r="RFT275" s="150"/>
      <c r="RFU275" s="150"/>
      <c r="RFV275" s="150"/>
      <c r="RFW275" s="150"/>
      <c r="RFX275" s="150"/>
      <c r="RFY275" s="150"/>
      <c r="RFZ275" s="150"/>
      <c r="RGA275" s="150"/>
      <c r="RGB275" s="150"/>
      <c r="RGC275" s="150"/>
      <c r="RGD275" s="150"/>
      <c r="RGE275" s="150"/>
      <c r="RGF275" s="150"/>
      <c r="RGG275" s="150"/>
      <c r="RGH275" s="150"/>
      <c r="RGI275" s="150"/>
      <c r="RGJ275" s="150"/>
      <c r="RGK275" s="150"/>
      <c r="RGL275" s="150"/>
      <c r="RGM275" s="150"/>
      <c r="RGN275" s="150"/>
      <c r="RGO275" s="150"/>
      <c r="RGP275" s="150"/>
      <c r="RGQ275" s="150"/>
      <c r="RGR275" s="150"/>
      <c r="RGS275" s="150"/>
      <c r="RGT275" s="150"/>
      <c r="RGU275" s="150"/>
      <c r="RGV275" s="150"/>
      <c r="RGW275" s="150"/>
      <c r="RGX275" s="150"/>
      <c r="RGY275" s="150"/>
      <c r="RGZ275" s="150"/>
      <c r="RHA275" s="150"/>
      <c r="RHB275" s="150"/>
      <c r="RHC275" s="150"/>
      <c r="RHD275" s="150"/>
      <c r="RHE275" s="150"/>
      <c r="RHF275" s="150"/>
      <c r="RHG275" s="150"/>
      <c r="RHH275" s="150"/>
      <c r="RHI275" s="150"/>
      <c r="RHJ275" s="150"/>
      <c r="RHK275" s="150"/>
      <c r="RHL275" s="150"/>
      <c r="RHM275" s="150"/>
      <c r="RHN275" s="150"/>
      <c r="RHO275" s="150"/>
      <c r="RHP275" s="150"/>
      <c r="RHQ275" s="150"/>
      <c r="RHR275" s="150"/>
      <c r="RHS275" s="150"/>
      <c r="RHT275" s="150"/>
      <c r="RHU275" s="150"/>
      <c r="RHV275" s="150"/>
      <c r="RHW275" s="150"/>
      <c r="RHX275" s="150"/>
      <c r="RHY275" s="150"/>
      <c r="RHZ275" s="150"/>
      <c r="RIA275" s="150"/>
      <c r="RIB275" s="150"/>
      <c r="RIC275" s="150"/>
      <c r="RID275" s="150"/>
      <c r="RIE275" s="150"/>
      <c r="RIF275" s="150"/>
      <c r="RIG275" s="150"/>
      <c r="RIH275" s="150"/>
      <c r="RII275" s="150"/>
      <c r="RIJ275" s="150"/>
      <c r="RIK275" s="150"/>
      <c r="RIL275" s="150"/>
      <c r="RIM275" s="150"/>
      <c r="RIN275" s="150"/>
      <c r="RIO275" s="150"/>
      <c r="RIP275" s="150"/>
      <c r="RIQ275" s="150"/>
      <c r="RIR275" s="150"/>
      <c r="RIS275" s="150"/>
      <c r="RIT275" s="150"/>
      <c r="RIU275" s="150"/>
      <c r="RIV275" s="150"/>
      <c r="RIW275" s="150"/>
      <c r="RIX275" s="150"/>
      <c r="RIY275" s="150"/>
      <c r="RIZ275" s="150"/>
      <c r="RJA275" s="150"/>
      <c r="RJB275" s="150"/>
      <c r="RJC275" s="150"/>
      <c r="RJD275" s="150"/>
      <c r="RJE275" s="150"/>
      <c r="RJF275" s="150"/>
      <c r="RJG275" s="150"/>
      <c r="RJH275" s="150"/>
      <c r="RJI275" s="150"/>
      <c r="RJJ275" s="150"/>
      <c r="RJK275" s="150"/>
      <c r="RJL275" s="150"/>
      <c r="RJM275" s="150"/>
      <c r="RJN275" s="150"/>
      <c r="RJO275" s="150"/>
      <c r="RJP275" s="150"/>
      <c r="RJQ275" s="150"/>
      <c r="RJR275" s="150"/>
      <c r="RJS275" s="150"/>
      <c r="RJT275" s="150"/>
      <c r="RJU275" s="150"/>
      <c r="RJV275" s="150"/>
      <c r="RJW275" s="150"/>
      <c r="RJX275" s="150"/>
      <c r="RJY275" s="150"/>
      <c r="RJZ275" s="150"/>
      <c r="RKA275" s="150"/>
      <c r="RKB275" s="150"/>
      <c r="RKC275" s="150"/>
      <c r="RKD275" s="150"/>
      <c r="RKE275" s="150"/>
      <c r="RKF275" s="150"/>
      <c r="RKG275" s="150"/>
      <c r="RKH275" s="150"/>
      <c r="RKI275" s="150"/>
      <c r="RKJ275" s="150"/>
      <c r="RKK275" s="150"/>
      <c r="RKL275" s="150"/>
      <c r="RKM275" s="150"/>
      <c r="RKN275" s="150"/>
      <c r="RKO275" s="150"/>
      <c r="RKP275" s="150"/>
      <c r="RKQ275" s="150"/>
      <c r="RKR275" s="150"/>
      <c r="RKS275" s="150"/>
      <c r="RKT275" s="150"/>
      <c r="RKU275" s="150"/>
      <c r="RKV275" s="150"/>
      <c r="RKW275" s="150"/>
      <c r="RKX275" s="150"/>
      <c r="RKY275" s="150"/>
      <c r="RKZ275" s="150"/>
      <c r="RLA275" s="150"/>
      <c r="RLB275" s="150"/>
      <c r="RLC275" s="150"/>
      <c r="RLD275" s="150"/>
      <c r="RLE275" s="150"/>
      <c r="RLF275" s="150"/>
      <c r="RLG275" s="150"/>
      <c r="RLH275" s="150"/>
      <c r="RLI275" s="150"/>
      <c r="RLJ275" s="150"/>
      <c r="RLK275" s="150"/>
      <c r="RLL275" s="150"/>
      <c r="RLM275" s="150"/>
      <c r="RLN275" s="150"/>
      <c r="RLO275" s="150"/>
      <c r="RLP275" s="150"/>
      <c r="RLQ275" s="150"/>
      <c r="RLR275" s="150"/>
      <c r="RLS275" s="150"/>
      <c r="RLT275" s="150"/>
      <c r="RLU275" s="150"/>
      <c r="RLV275" s="150"/>
      <c r="RLW275" s="150"/>
      <c r="RLX275" s="150"/>
      <c r="RLY275" s="150"/>
      <c r="RLZ275" s="150"/>
      <c r="RMA275" s="150"/>
      <c r="RMB275" s="150"/>
      <c r="RMC275" s="150"/>
      <c r="RMD275" s="150"/>
      <c r="RME275" s="150"/>
      <c r="RMF275" s="150"/>
      <c r="RMG275" s="150"/>
      <c r="RMH275" s="150"/>
      <c r="RMI275" s="150"/>
      <c r="RMJ275" s="150"/>
      <c r="RMK275" s="150"/>
      <c r="RML275" s="150"/>
      <c r="RMM275" s="150"/>
      <c r="RMN275" s="150"/>
      <c r="RMO275" s="150"/>
      <c r="RMP275" s="150"/>
      <c r="RMQ275" s="150"/>
      <c r="RMR275" s="150"/>
      <c r="RMS275" s="150"/>
      <c r="RMT275" s="150"/>
      <c r="RMU275" s="150"/>
      <c r="RMV275" s="150"/>
      <c r="RMW275" s="150"/>
      <c r="RMX275" s="150"/>
      <c r="RMY275" s="150"/>
      <c r="RMZ275" s="150"/>
      <c r="RNA275" s="150"/>
      <c r="RNB275" s="150"/>
      <c r="RNC275" s="150"/>
      <c r="RND275" s="150"/>
      <c r="RNE275" s="150"/>
      <c r="RNF275" s="150"/>
      <c r="RNG275" s="150"/>
      <c r="RNH275" s="150"/>
      <c r="RNI275" s="150"/>
      <c r="RNJ275" s="150"/>
      <c r="RNK275" s="150"/>
      <c r="RNL275" s="150"/>
      <c r="RNM275" s="150"/>
      <c r="RNN275" s="150"/>
      <c r="RNO275" s="150"/>
      <c r="RNP275" s="150"/>
      <c r="RNQ275" s="150"/>
      <c r="RNR275" s="150"/>
      <c r="RNS275" s="150"/>
      <c r="RNT275" s="150"/>
      <c r="RNU275" s="150"/>
      <c r="RNV275" s="150"/>
      <c r="RNW275" s="150"/>
      <c r="RNX275" s="150"/>
      <c r="RNY275" s="150"/>
      <c r="RNZ275" s="150"/>
      <c r="ROA275" s="150"/>
      <c r="ROB275" s="150"/>
      <c r="ROC275" s="150"/>
      <c r="ROD275" s="150"/>
      <c r="ROE275" s="150"/>
      <c r="ROF275" s="150"/>
      <c r="ROG275" s="150"/>
      <c r="ROH275" s="150"/>
      <c r="ROI275" s="150"/>
      <c r="ROJ275" s="150"/>
      <c r="ROK275" s="150"/>
      <c r="ROL275" s="150"/>
      <c r="ROM275" s="150"/>
      <c r="RON275" s="150"/>
      <c r="ROO275" s="150"/>
      <c r="ROP275" s="150"/>
      <c r="ROQ275" s="150"/>
      <c r="ROR275" s="150"/>
      <c r="ROS275" s="150"/>
      <c r="ROT275" s="150"/>
      <c r="ROU275" s="150"/>
      <c r="ROV275" s="150"/>
      <c r="ROW275" s="150"/>
      <c r="ROX275" s="150"/>
      <c r="ROY275" s="150"/>
      <c r="ROZ275" s="150"/>
      <c r="RPA275" s="150"/>
      <c r="RPB275" s="150"/>
      <c r="RPC275" s="150"/>
      <c r="RPD275" s="150"/>
      <c r="RPE275" s="150"/>
      <c r="RPF275" s="150"/>
      <c r="RPG275" s="150"/>
      <c r="RPH275" s="150"/>
      <c r="RPI275" s="150"/>
      <c r="RPJ275" s="150"/>
      <c r="RPK275" s="150"/>
      <c r="RPL275" s="150"/>
      <c r="RPM275" s="150"/>
      <c r="RPN275" s="150"/>
      <c r="RPO275" s="150"/>
      <c r="RPP275" s="150"/>
      <c r="RPQ275" s="150"/>
      <c r="RPR275" s="150"/>
      <c r="RPS275" s="150"/>
      <c r="RPT275" s="150"/>
      <c r="RPU275" s="150"/>
      <c r="RPV275" s="150"/>
      <c r="RPW275" s="150"/>
      <c r="RPX275" s="150"/>
      <c r="RPY275" s="150"/>
      <c r="RPZ275" s="150"/>
      <c r="RQA275" s="150"/>
      <c r="RQB275" s="150"/>
      <c r="RQC275" s="150"/>
      <c r="RQD275" s="150"/>
      <c r="RQE275" s="150"/>
      <c r="RQF275" s="150"/>
      <c r="RQG275" s="150"/>
      <c r="RQH275" s="150"/>
      <c r="RQI275" s="150"/>
      <c r="RQJ275" s="150"/>
      <c r="RQK275" s="150"/>
      <c r="RQL275" s="150"/>
      <c r="RQM275" s="150"/>
      <c r="RQN275" s="150"/>
      <c r="RQO275" s="150"/>
      <c r="RQP275" s="150"/>
      <c r="RQQ275" s="150"/>
      <c r="RQR275" s="150"/>
      <c r="RQS275" s="150"/>
      <c r="RQT275" s="150"/>
      <c r="RQU275" s="150"/>
      <c r="RQV275" s="150"/>
      <c r="RQW275" s="150"/>
      <c r="RQX275" s="150"/>
      <c r="RQY275" s="150"/>
      <c r="RQZ275" s="150"/>
      <c r="RRA275" s="150"/>
      <c r="RRB275" s="150"/>
      <c r="RRC275" s="150"/>
      <c r="RRD275" s="150"/>
      <c r="RRE275" s="150"/>
      <c r="RRF275" s="150"/>
      <c r="RRG275" s="150"/>
      <c r="RRH275" s="150"/>
      <c r="RRI275" s="150"/>
      <c r="RRJ275" s="150"/>
      <c r="RRK275" s="150"/>
      <c r="RRL275" s="150"/>
      <c r="RRM275" s="150"/>
      <c r="RRN275" s="150"/>
      <c r="RRO275" s="150"/>
      <c r="RRP275" s="150"/>
      <c r="RRQ275" s="150"/>
      <c r="RRR275" s="150"/>
      <c r="RRS275" s="150"/>
      <c r="RRT275" s="150"/>
      <c r="RRU275" s="150"/>
      <c r="RRV275" s="150"/>
      <c r="RRW275" s="150"/>
      <c r="RRX275" s="150"/>
      <c r="RRY275" s="150"/>
      <c r="RRZ275" s="150"/>
      <c r="RSA275" s="150"/>
      <c r="RSB275" s="150"/>
      <c r="RSC275" s="150"/>
      <c r="RSD275" s="150"/>
      <c r="RSE275" s="150"/>
      <c r="RSF275" s="150"/>
      <c r="RSG275" s="150"/>
      <c r="RSH275" s="150"/>
      <c r="RSI275" s="150"/>
      <c r="RSJ275" s="150"/>
      <c r="RSK275" s="150"/>
      <c r="RSL275" s="150"/>
      <c r="RSM275" s="150"/>
      <c r="RSN275" s="150"/>
      <c r="RSO275" s="150"/>
      <c r="RSP275" s="150"/>
      <c r="RSQ275" s="150"/>
      <c r="RSR275" s="150"/>
      <c r="RSS275" s="150"/>
      <c r="RST275" s="150"/>
      <c r="RSU275" s="150"/>
      <c r="RSV275" s="150"/>
      <c r="RSW275" s="150"/>
      <c r="RSX275" s="150"/>
      <c r="RSY275" s="150"/>
      <c r="RSZ275" s="150"/>
      <c r="RTA275" s="150"/>
      <c r="RTB275" s="150"/>
      <c r="RTC275" s="150"/>
      <c r="RTD275" s="150"/>
      <c r="RTE275" s="150"/>
      <c r="RTF275" s="150"/>
      <c r="RTG275" s="150"/>
      <c r="RTH275" s="150"/>
      <c r="RTI275" s="150"/>
      <c r="RTJ275" s="150"/>
      <c r="RTK275" s="150"/>
      <c r="RTL275" s="150"/>
      <c r="RTM275" s="150"/>
      <c r="RTN275" s="150"/>
      <c r="RTO275" s="150"/>
      <c r="RTP275" s="150"/>
      <c r="RTQ275" s="150"/>
      <c r="RTR275" s="150"/>
      <c r="RTS275" s="150"/>
      <c r="RTT275" s="150"/>
      <c r="RTU275" s="150"/>
      <c r="RTV275" s="150"/>
      <c r="RTW275" s="150"/>
      <c r="RTX275" s="150"/>
      <c r="RTY275" s="150"/>
      <c r="RTZ275" s="150"/>
      <c r="RUA275" s="150"/>
      <c r="RUB275" s="150"/>
      <c r="RUC275" s="150"/>
      <c r="RUD275" s="150"/>
      <c r="RUE275" s="150"/>
      <c r="RUF275" s="150"/>
      <c r="RUG275" s="150"/>
      <c r="RUH275" s="150"/>
      <c r="RUI275" s="150"/>
      <c r="RUJ275" s="150"/>
      <c r="RUK275" s="150"/>
      <c r="RUL275" s="150"/>
      <c r="RUM275" s="150"/>
      <c r="RUN275" s="150"/>
      <c r="RUO275" s="150"/>
      <c r="RUP275" s="150"/>
      <c r="RUQ275" s="150"/>
      <c r="RUR275" s="150"/>
      <c r="RUS275" s="150"/>
      <c r="RUT275" s="150"/>
      <c r="RUU275" s="150"/>
      <c r="RUV275" s="150"/>
      <c r="RUW275" s="150"/>
      <c r="RUX275" s="150"/>
      <c r="RUY275" s="150"/>
      <c r="RUZ275" s="150"/>
      <c r="RVA275" s="150"/>
      <c r="RVB275" s="150"/>
      <c r="RVC275" s="150"/>
      <c r="RVD275" s="150"/>
      <c r="RVE275" s="150"/>
      <c r="RVF275" s="150"/>
      <c r="RVG275" s="150"/>
      <c r="RVH275" s="150"/>
      <c r="RVI275" s="150"/>
      <c r="RVJ275" s="150"/>
      <c r="RVK275" s="150"/>
      <c r="RVL275" s="150"/>
      <c r="RVM275" s="150"/>
      <c r="RVN275" s="150"/>
      <c r="RVO275" s="150"/>
      <c r="RVP275" s="150"/>
      <c r="RVQ275" s="150"/>
      <c r="RVR275" s="150"/>
      <c r="RVS275" s="150"/>
      <c r="RVT275" s="150"/>
      <c r="RVU275" s="150"/>
      <c r="RVV275" s="150"/>
      <c r="RVW275" s="150"/>
      <c r="RVX275" s="150"/>
      <c r="RVY275" s="150"/>
      <c r="RVZ275" s="150"/>
      <c r="RWA275" s="150"/>
      <c r="RWB275" s="150"/>
      <c r="RWC275" s="150"/>
      <c r="RWD275" s="150"/>
      <c r="RWE275" s="150"/>
      <c r="RWF275" s="150"/>
      <c r="RWG275" s="150"/>
      <c r="RWH275" s="150"/>
      <c r="RWI275" s="150"/>
      <c r="RWJ275" s="150"/>
      <c r="RWK275" s="150"/>
      <c r="RWL275" s="150"/>
      <c r="RWM275" s="150"/>
      <c r="RWN275" s="150"/>
      <c r="RWO275" s="150"/>
      <c r="RWP275" s="150"/>
      <c r="RWQ275" s="150"/>
      <c r="RWR275" s="150"/>
      <c r="RWS275" s="150"/>
      <c r="RWT275" s="150"/>
      <c r="RWU275" s="150"/>
      <c r="RWV275" s="150"/>
      <c r="RWW275" s="150"/>
      <c r="RWX275" s="150"/>
      <c r="RWY275" s="150"/>
      <c r="RWZ275" s="150"/>
      <c r="RXA275" s="150"/>
      <c r="RXB275" s="150"/>
      <c r="RXC275" s="150"/>
      <c r="RXD275" s="150"/>
      <c r="RXE275" s="150"/>
      <c r="RXF275" s="150"/>
      <c r="RXG275" s="150"/>
      <c r="RXH275" s="150"/>
      <c r="RXI275" s="150"/>
      <c r="RXJ275" s="150"/>
      <c r="RXK275" s="150"/>
      <c r="RXL275" s="150"/>
      <c r="RXM275" s="150"/>
      <c r="RXN275" s="150"/>
      <c r="RXO275" s="150"/>
      <c r="RXP275" s="150"/>
      <c r="RXQ275" s="150"/>
      <c r="RXR275" s="150"/>
      <c r="RXS275" s="150"/>
      <c r="RXT275" s="150"/>
      <c r="RXU275" s="150"/>
      <c r="RXV275" s="150"/>
      <c r="RXW275" s="150"/>
      <c r="RXX275" s="150"/>
      <c r="RXY275" s="150"/>
      <c r="RXZ275" s="150"/>
      <c r="RYA275" s="150"/>
      <c r="RYB275" s="150"/>
      <c r="RYC275" s="150"/>
      <c r="RYD275" s="150"/>
      <c r="RYE275" s="150"/>
      <c r="RYF275" s="150"/>
      <c r="RYG275" s="150"/>
      <c r="RYH275" s="150"/>
      <c r="RYI275" s="150"/>
      <c r="RYJ275" s="150"/>
      <c r="RYK275" s="150"/>
      <c r="RYL275" s="150"/>
      <c r="RYM275" s="150"/>
      <c r="RYN275" s="150"/>
      <c r="RYO275" s="150"/>
      <c r="RYP275" s="150"/>
      <c r="RYQ275" s="150"/>
      <c r="RYR275" s="150"/>
      <c r="RYS275" s="150"/>
      <c r="RYT275" s="150"/>
      <c r="RYU275" s="150"/>
      <c r="RYV275" s="150"/>
      <c r="RYW275" s="150"/>
      <c r="RYX275" s="150"/>
      <c r="RYY275" s="150"/>
      <c r="RYZ275" s="150"/>
      <c r="RZA275" s="150"/>
      <c r="RZB275" s="150"/>
      <c r="RZC275" s="150"/>
      <c r="RZD275" s="150"/>
      <c r="RZE275" s="150"/>
      <c r="RZF275" s="150"/>
      <c r="RZG275" s="150"/>
      <c r="RZH275" s="150"/>
      <c r="RZI275" s="150"/>
      <c r="RZJ275" s="150"/>
      <c r="RZK275" s="150"/>
      <c r="RZL275" s="150"/>
      <c r="RZM275" s="150"/>
      <c r="RZN275" s="150"/>
      <c r="RZO275" s="150"/>
      <c r="RZP275" s="150"/>
      <c r="RZQ275" s="150"/>
      <c r="RZR275" s="150"/>
      <c r="RZS275" s="150"/>
      <c r="RZT275" s="150"/>
      <c r="RZU275" s="150"/>
      <c r="RZV275" s="150"/>
      <c r="RZW275" s="150"/>
      <c r="RZX275" s="150"/>
      <c r="RZY275" s="150"/>
      <c r="RZZ275" s="150"/>
      <c r="SAA275" s="150"/>
      <c r="SAB275" s="150"/>
      <c r="SAC275" s="150"/>
      <c r="SAD275" s="150"/>
      <c r="SAE275" s="150"/>
      <c r="SAF275" s="150"/>
      <c r="SAG275" s="150"/>
      <c r="SAH275" s="150"/>
      <c r="SAI275" s="150"/>
      <c r="SAJ275" s="150"/>
      <c r="SAK275" s="150"/>
      <c r="SAL275" s="150"/>
      <c r="SAM275" s="150"/>
      <c r="SAN275" s="150"/>
      <c r="SAO275" s="150"/>
      <c r="SAP275" s="150"/>
      <c r="SAQ275" s="150"/>
      <c r="SAR275" s="150"/>
      <c r="SAS275" s="150"/>
      <c r="SAT275" s="150"/>
      <c r="SAU275" s="150"/>
      <c r="SAV275" s="150"/>
      <c r="SAW275" s="150"/>
      <c r="SAX275" s="150"/>
      <c r="SAY275" s="150"/>
      <c r="SAZ275" s="150"/>
      <c r="SBA275" s="150"/>
      <c r="SBB275" s="150"/>
      <c r="SBC275" s="150"/>
      <c r="SBD275" s="150"/>
      <c r="SBE275" s="150"/>
      <c r="SBF275" s="150"/>
      <c r="SBG275" s="150"/>
      <c r="SBH275" s="150"/>
      <c r="SBI275" s="150"/>
      <c r="SBJ275" s="150"/>
      <c r="SBK275" s="150"/>
      <c r="SBL275" s="150"/>
      <c r="SBM275" s="150"/>
      <c r="SBN275" s="150"/>
      <c r="SBO275" s="150"/>
      <c r="SBP275" s="150"/>
      <c r="SBQ275" s="150"/>
      <c r="SBR275" s="150"/>
      <c r="SBS275" s="150"/>
      <c r="SBT275" s="150"/>
      <c r="SBU275" s="150"/>
      <c r="SBV275" s="150"/>
      <c r="SBW275" s="150"/>
      <c r="SBX275" s="150"/>
      <c r="SBY275" s="150"/>
      <c r="SBZ275" s="150"/>
      <c r="SCA275" s="150"/>
      <c r="SCB275" s="150"/>
      <c r="SCC275" s="150"/>
      <c r="SCD275" s="150"/>
      <c r="SCE275" s="150"/>
      <c r="SCF275" s="150"/>
      <c r="SCG275" s="150"/>
      <c r="SCH275" s="150"/>
      <c r="SCI275" s="150"/>
      <c r="SCJ275" s="150"/>
      <c r="SCK275" s="150"/>
      <c r="SCL275" s="150"/>
      <c r="SCM275" s="150"/>
      <c r="SCN275" s="150"/>
      <c r="SCO275" s="150"/>
      <c r="SCP275" s="150"/>
      <c r="SCQ275" s="150"/>
      <c r="SCR275" s="150"/>
      <c r="SCS275" s="150"/>
      <c r="SCT275" s="150"/>
      <c r="SCU275" s="150"/>
      <c r="SCV275" s="150"/>
      <c r="SCW275" s="150"/>
      <c r="SCX275" s="150"/>
      <c r="SCY275" s="150"/>
      <c r="SCZ275" s="150"/>
      <c r="SDA275" s="150"/>
      <c r="SDB275" s="150"/>
      <c r="SDC275" s="150"/>
      <c r="SDD275" s="150"/>
      <c r="SDE275" s="150"/>
      <c r="SDF275" s="150"/>
      <c r="SDG275" s="150"/>
      <c r="SDH275" s="150"/>
      <c r="SDI275" s="150"/>
      <c r="SDJ275" s="150"/>
      <c r="SDK275" s="150"/>
      <c r="SDL275" s="150"/>
      <c r="SDM275" s="150"/>
      <c r="SDN275" s="150"/>
      <c r="SDO275" s="150"/>
      <c r="SDP275" s="150"/>
      <c r="SDQ275" s="150"/>
      <c r="SDR275" s="150"/>
      <c r="SDS275" s="150"/>
      <c r="SDT275" s="150"/>
      <c r="SDU275" s="150"/>
      <c r="SDV275" s="150"/>
      <c r="SDW275" s="150"/>
      <c r="SDX275" s="150"/>
      <c r="SDY275" s="150"/>
      <c r="SDZ275" s="150"/>
      <c r="SEA275" s="150"/>
      <c r="SEB275" s="150"/>
      <c r="SEC275" s="150"/>
      <c r="SED275" s="150"/>
      <c r="SEE275" s="150"/>
      <c r="SEF275" s="150"/>
      <c r="SEG275" s="150"/>
      <c r="SEH275" s="150"/>
      <c r="SEI275" s="150"/>
      <c r="SEJ275" s="150"/>
      <c r="SEK275" s="150"/>
      <c r="SEL275" s="150"/>
      <c r="SEM275" s="150"/>
      <c r="SEN275" s="150"/>
      <c r="SEO275" s="150"/>
      <c r="SEP275" s="150"/>
      <c r="SEQ275" s="150"/>
      <c r="SER275" s="150"/>
      <c r="SES275" s="150"/>
      <c r="SET275" s="150"/>
      <c r="SEU275" s="150"/>
      <c r="SEV275" s="150"/>
      <c r="SEW275" s="150"/>
      <c r="SEX275" s="150"/>
      <c r="SEY275" s="150"/>
      <c r="SEZ275" s="150"/>
      <c r="SFA275" s="150"/>
      <c r="SFB275" s="150"/>
      <c r="SFC275" s="150"/>
      <c r="SFD275" s="150"/>
      <c r="SFE275" s="150"/>
      <c r="SFF275" s="150"/>
      <c r="SFG275" s="150"/>
      <c r="SFH275" s="150"/>
      <c r="SFI275" s="150"/>
      <c r="SFJ275" s="150"/>
      <c r="SFK275" s="150"/>
      <c r="SFL275" s="150"/>
      <c r="SFM275" s="150"/>
      <c r="SFN275" s="150"/>
      <c r="SFO275" s="150"/>
      <c r="SFP275" s="150"/>
      <c r="SFQ275" s="150"/>
      <c r="SFR275" s="150"/>
      <c r="SFS275" s="150"/>
      <c r="SFT275" s="150"/>
      <c r="SFU275" s="150"/>
      <c r="SFV275" s="150"/>
      <c r="SFW275" s="150"/>
      <c r="SFX275" s="150"/>
      <c r="SFY275" s="150"/>
      <c r="SFZ275" s="150"/>
      <c r="SGA275" s="150"/>
      <c r="SGB275" s="150"/>
      <c r="SGC275" s="150"/>
      <c r="SGD275" s="150"/>
      <c r="SGE275" s="150"/>
      <c r="SGF275" s="150"/>
      <c r="SGG275" s="150"/>
      <c r="SGH275" s="150"/>
      <c r="SGI275" s="150"/>
      <c r="SGJ275" s="150"/>
      <c r="SGK275" s="150"/>
      <c r="SGL275" s="150"/>
      <c r="SGM275" s="150"/>
      <c r="SGN275" s="150"/>
      <c r="SGO275" s="150"/>
      <c r="SGP275" s="150"/>
      <c r="SGQ275" s="150"/>
      <c r="SGR275" s="150"/>
      <c r="SGS275" s="150"/>
      <c r="SGT275" s="150"/>
      <c r="SGU275" s="150"/>
      <c r="SGV275" s="150"/>
      <c r="SGW275" s="150"/>
      <c r="SGX275" s="150"/>
      <c r="SGY275" s="150"/>
      <c r="SGZ275" s="150"/>
      <c r="SHA275" s="150"/>
      <c r="SHB275" s="150"/>
      <c r="SHC275" s="150"/>
      <c r="SHD275" s="150"/>
      <c r="SHE275" s="150"/>
      <c r="SHF275" s="150"/>
      <c r="SHG275" s="150"/>
      <c r="SHH275" s="150"/>
      <c r="SHI275" s="150"/>
      <c r="SHJ275" s="150"/>
      <c r="SHK275" s="150"/>
      <c r="SHL275" s="150"/>
      <c r="SHM275" s="150"/>
      <c r="SHN275" s="150"/>
      <c r="SHO275" s="150"/>
      <c r="SHP275" s="150"/>
      <c r="SHQ275" s="150"/>
      <c r="SHR275" s="150"/>
      <c r="SHS275" s="150"/>
      <c r="SHT275" s="150"/>
      <c r="SHU275" s="150"/>
      <c r="SHV275" s="150"/>
      <c r="SHW275" s="150"/>
      <c r="SHX275" s="150"/>
      <c r="SHY275" s="150"/>
      <c r="SHZ275" s="150"/>
      <c r="SIA275" s="150"/>
      <c r="SIB275" s="150"/>
      <c r="SIC275" s="150"/>
      <c r="SID275" s="150"/>
      <c r="SIE275" s="150"/>
      <c r="SIF275" s="150"/>
      <c r="SIG275" s="150"/>
      <c r="SIH275" s="150"/>
      <c r="SII275" s="150"/>
      <c r="SIJ275" s="150"/>
      <c r="SIK275" s="150"/>
      <c r="SIL275" s="150"/>
      <c r="SIM275" s="150"/>
      <c r="SIN275" s="150"/>
      <c r="SIO275" s="150"/>
      <c r="SIP275" s="150"/>
      <c r="SIQ275" s="150"/>
      <c r="SIR275" s="150"/>
      <c r="SIS275" s="150"/>
      <c r="SIT275" s="150"/>
      <c r="SIU275" s="150"/>
      <c r="SIV275" s="150"/>
      <c r="SIW275" s="150"/>
      <c r="SIX275" s="150"/>
      <c r="SIY275" s="150"/>
      <c r="SIZ275" s="150"/>
      <c r="SJA275" s="150"/>
      <c r="SJB275" s="150"/>
      <c r="SJC275" s="150"/>
      <c r="SJD275" s="150"/>
      <c r="SJE275" s="150"/>
      <c r="SJF275" s="150"/>
      <c r="SJG275" s="150"/>
      <c r="SJH275" s="150"/>
      <c r="SJI275" s="150"/>
      <c r="SJJ275" s="150"/>
      <c r="SJK275" s="150"/>
      <c r="SJL275" s="150"/>
      <c r="SJM275" s="150"/>
      <c r="SJN275" s="150"/>
      <c r="SJO275" s="150"/>
      <c r="SJP275" s="150"/>
      <c r="SJQ275" s="150"/>
      <c r="SJR275" s="150"/>
      <c r="SJS275" s="150"/>
      <c r="SJT275" s="150"/>
      <c r="SJU275" s="150"/>
      <c r="SJV275" s="150"/>
      <c r="SJW275" s="150"/>
      <c r="SJX275" s="150"/>
      <c r="SJY275" s="150"/>
      <c r="SJZ275" s="150"/>
      <c r="SKA275" s="150"/>
      <c r="SKB275" s="150"/>
      <c r="SKC275" s="150"/>
      <c r="SKD275" s="150"/>
      <c r="SKE275" s="150"/>
      <c r="SKF275" s="150"/>
      <c r="SKG275" s="150"/>
      <c r="SKH275" s="150"/>
      <c r="SKI275" s="150"/>
      <c r="SKJ275" s="150"/>
      <c r="SKK275" s="150"/>
      <c r="SKL275" s="150"/>
      <c r="SKM275" s="150"/>
      <c r="SKN275" s="150"/>
      <c r="SKO275" s="150"/>
      <c r="SKP275" s="150"/>
      <c r="SKQ275" s="150"/>
      <c r="SKR275" s="150"/>
      <c r="SKS275" s="150"/>
      <c r="SKT275" s="150"/>
      <c r="SKU275" s="150"/>
      <c r="SKV275" s="150"/>
      <c r="SKW275" s="150"/>
      <c r="SKX275" s="150"/>
      <c r="SKY275" s="150"/>
      <c r="SKZ275" s="150"/>
      <c r="SLA275" s="150"/>
      <c r="SLB275" s="150"/>
      <c r="SLC275" s="150"/>
      <c r="SLD275" s="150"/>
      <c r="SLE275" s="150"/>
      <c r="SLF275" s="150"/>
      <c r="SLG275" s="150"/>
      <c r="SLH275" s="150"/>
      <c r="SLI275" s="150"/>
      <c r="SLJ275" s="150"/>
      <c r="SLK275" s="150"/>
      <c r="SLL275" s="150"/>
      <c r="SLM275" s="150"/>
      <c r="SLN275" s="150"/>
      <c r="SLO275" s="150"/>
      <c r="SLP275" s="150"/>
      <c r="SLQ275" s="150"/>
      <c r="SLR275" s="150"/>
      <c r="SLS275" s="150"/>
      <c r="SLT275" s="150"/>
      <c r="SLU275" s="150"/>
      <c r="SLV275" s="150"/>
      <c r="SLW275" s="150"/>
      <c r="SLX275" s="150"/>
      <c r="SLY275" s="150"/>
      <c r="SLZ275" s="150"/>
      <c r="SMA275" s="150"/>
      <c r="SMB275" s="150"/>
      <c r="SMC275" s="150"/>
      <c r="SMD275" s="150"/>
      <c r="SME275" s="150"/>
      <c r="SMF275" s="150"/>
      <c r="SMG275" s="150"/>
      <c r="SMH275" s="150"/>
      <c r="SMI275" s="150"/>
      <c r="SMJ275" s="150"/>
      <c r="SMK275" s="150"/>
      <c r="SML275" s="150"/>
      <c r="SMM275" s="150"/>
      <c r="SMN275" s="150"/>
      <c r="SMO275" s="150"/>
      <c r="SMP275" s="150"/>
      <c r="SMQ275" s="150"/>
      <c r="SMR275" s="150"/>
      <c r="SMS275" s="150"/>
      <c r="SMT275" s="150"/>
      <c r="SMU275" s="150"/>
      <c r="SMV275" s="150"/>
      <c r="SMW275" s="150"/>
      <c r="SMX275" s="150"/>
      <c r="SMY275" s="150"/>
      <c r="SMZ275" s="150"/>
      <c r="SNA275" s="150"/>
      <c r="SNB275" s="150"/>
      <c r="SNC275" s="150"/>
      <c r="SND275" s="150"/>
      <c r="SNE275" s="150"/>
      <c r="SNF275" s="150"/>
      <c r="SNG275" s="150"/>
      <c r="SNH275" s="150"/>
      <c r="SNI275" s="150"/>
      <c r="SNJ275" s="150"/>
      <c r="SNK275" s="150"/>
      <c r="SNL275" s="150"/>
      <c r="SNM275" s="150"/>
      <c r="SNN275" s="150"/>
      <c r="SNO275" s="150"/>
      <c r="SNP275" s="150"/>
      <c r="SNQ275" s="150"/>
      <c r="SNR275" s="150"/>
      <c r="SNS275" s="150"/>
      <c r="SNT275" s="150"/>
      <c r="SNU275" s="150"/>
      <c r="SNV275" s="150"/>
      <c r="SNW275" s="150"/>
      <c r="SNX275" s="150"/>
      <c r="SNY275" s="150"/>
      <c r="SNZ275" s="150"/>
      <c r="SOA275" s="150"/>
      <c r="SOB275" s="150"/>
      <c r="SOC275" s="150"/>
      <c r="SOD275" s="150"/>
      <c r="SOE275" s="150"/>
      <c r="SOF275" s="150"/>
      <c r="SOG275" s="150"/>
      <c r="SOH275" s="150"/>
      <c r="SOI275" s="150"/>
      <c r="SOJ275" s="150"/>
      <c r="SOK275" s="150"/>
      <c r="SOL275" s="150"/>
      <c r="SOM275" s="150"/>
      <c r="SON275" s="150"/>
      <c r="SOO275" s="150"/>
      <c r="SOP275" s="150"/>
      <c r="SOQ275" s="150"/>
      <c r="SOR275" s="150"/>
      <c r="SOS275" s="150"/>
      <c r="SOT275" s="150"/>
      <c r="SOU275" s="150"/>
      <c r="SOV275" s="150"/>
      <c r="SOW275" s="150"/>
      <c r="SOX275" s="150"/>
      <c r="SOY275" s="150"/>
      <c r="SOZ275" s="150"/>
      <c r="SPA275" s="150"/>
      <c r="SPB275" s="150"/>
      <c r="SPC275" s="150"/>
      <c r="SPD275" s="150"/>
      <c r="SPE275" s="150"/>
      <c r="SPF275" s="150"/>
      <c r="SPG275" s="150"/>
      <c r="SPH275" s="150"/>
      <c r="SPI275" s="150"/>
      <c r="SPJ275" s="150"/>
      <c r="SPK275" s="150"/>
      <c r="SPL275" s="150"/>
      <c r="SPM275" s="150"/>
      <c r="SPN275" s="150"/>
      <c r="SPO275" s="150"/>
      <c r="SPP275" s="150"/>
      <c r="SPQ275" s="150"/>
      <c r="SPR275" s="150"/>
      <c r="SPS275" s="150"/>
      <c r="SPT275" s="150"/>
      <c r="SPU275" s="150"/>
      <c r="SPV275" s="150"/>
      <c r="SPW275" s="150"/>
      <c r="SPX275" s="150"/>
      <c r="SPY275" s="150"/>
      <c r="SPZ275" s="150"/>
      <c r="SQA275" s="150"/>
      <c r="SQB275" s="150"/>
      <c r="SQC275" s="150"/>
      <c r="SQD275" s="150"/>
      <c r="SQE275" s="150"/>
      <c r="SQF275" s="150"/>
      <c r="SQG275" s="150"/>
      <c r="SQH275" s="150"/>
      <c r="SQI275" s="150"/>
      <c r="SQJ275" s="150"/>
      <c r="SQK275" s="150"/>
      <c r="SQL275" s="150"/>
      <c r="SQM275" s="150"/>
      <c r="SQN275" s="150"/>
      <c r="SQO275" s="150"/>
      <c r="SQP275" s="150"/>
      <c r="SQQ275" s="150"/>
      <c r="SQR275" s="150"/>
      <c r="SQS275" s="150"/>
      <c r="SQT275" s="150"/>
      <c r="SQU275" s="150"/>
      <c r="SQV275" s="150"/>
      <c r="SQW275" s="150"/>
      <c r="SQX275" s="150"/>
      <c r="SQY275" s="150"/>
      <c r="SQZ275" s="150"/>
      <c r="SRA275" s="150"/>
      <c r="SRB275" s="150"/>
      <c r="SRC275" s="150"/>
      <c r="SRD275" s="150"/>
      <c r="SRE275" s="150"/>
      <c r="SRF275" s="150"/>
      <c r="SRG275" s="150"/>
      <c r="SRH275" s="150"/>
      <c r="SRI275" s="150"/>
      <c r="SRJ275" s="150"/>
      <c r="SRK275" s="150"/>
      <c r="SRL275" s="150"/>
      <c r="SRM275" s="150"/>
      <c r="SRN275" s="150"/>
      <c r="SRO275" s="150"/>
      <c r="SRP275" s="150"/>
      <c r="SRQ275" s="150"/>
      <c r="SRR275" s="150"/>
      <c r="SRS275" s="150"/>
      <c r="SRT275" s="150"/>
      <c r="SRU275" s="150"/>
      <c r="SRV275" s="150"/>
      <c r="SRW275" s="150"/>
      <c r="SRX275" s="150"/>
      <c r="SRY275" s="150"/>
      <c r="SRZ275" s="150"/>
      <c r="SSA275" s="150"/>
      <c r="SSB275" s="150"/>
      <c r="SSC275" s="150"/>
      <c r="SSD275" s="150"/>
      <c r="SSE275" s="150"/>
      <c r="SSF275" s="150"/>
      <c r="SSG275" s="150"/>
      <c r="SSH275" s="150"/>
      <c r="SSI275" s="150"/>
      <c r="SSJ275" s="150"/>
      <c r="SSK275" s="150"/>
      <c r="SSL275" s="150"/>
      <c r="SSM275" s="150"/>
      <c r="SSN275" s="150"/>
      <c r="SSO275" s="150"/>
      <c r="SSP275" s="150"/>
      <c r="SSQ275" s="150"/>
      <c r="SSR275" s="150"/>
      <c r="SSS275" s="150"/>
      <c r="SST275" s="150"/>
      <c r="SSU275" s="150"/>
      <c r="SSV275" s="150"/>
      <c r="SSW275" s="150"/>
      <c r="SSX275" s="150"/>
      <c r="SSY275" s="150"/>
      <c r="SSZ275" s="150"/>
      <c r="STA275" s="150"/>
      <c r="STB275" s="150"/>
      <c r="STC275" s="150"/>
      <c r="STD275" s="150"/>
      <c r="STE275" s="150"/>
      <c r="STF275" s="150"/>
      <c r="STG275" s="150"/>
      <c r="STH275" s="150"/>
      <c r="STI275" s="150"/>
      <c r="STJ275" s="150"/>
      <c r="STK275" s="150"/>
      <c r="STL275" s="150"/>
      <c r="STM275" s="150"/>
      <c r="STN275" s="150"/>
      <c r="STO275" s="150"/>
      <c r="STP275" s="150"/>
      <c r="STQ275" s="150"/>
      <c r="STR275" s="150"/>
      <c r="STS275" s="150"/>
      <c r="STT275" s="150"/>
      <c r="STU275" s="150"/>
      <c r="STV275" s="150"/>
      <c r="STW275" s="150"/>
      <c r="STX275" s="150"/>
      <c r="STY275" s="150"/>
      <c r="STZ275" s="150"/>
      <c r="SUA275" s="150"/>
      <c r="SUB275" s="150"/>
      <c r="SUC275" s="150"/>
      <c r="SUD275" s="150"/>
      <c r="SUE275" s="150"/>
      <c r="SUF275" s="150"/>
      <c r="SUG275" s="150"/>
      <c r="SUH275" s="150"/>
      <c r="SUI275" s="150"/>
      <c r="SUJ275" s="150"/>
      <c r="SUK275" s="150"/>
      <c r="SUL275" s="150"/>
      <c r="SUM275" s="150"/>
      <c r="SUN275" s="150"/>
      <c r="SUO275" s="150"/>
      <c r="SUP275" s="150"/>
      <c r="SUQ275" s="150"/>
      <c r="SUR275" s="150"/>
      <c r="SUS275" s="150"/>
      <c r="SUT275" s="150"/>
      <c r="SUU275" s="150"/>
      <c r="SUV275" s="150"/>
      <c r="SUW275" s="150"/>
      <c r="SUX275" s="150"/>
      <c r="SUY275" s="150"/>
      <c r="SUZ275" s="150"/>
      <c r="SVA275" s="150"/>
      <c r="SVB275" s="150"/>
      <c r="SVC275" s="150"/>
      <c r="SVD275" s="150"/>
      <c r="SVE275" s="150"/>
      <c r="SVF275" s="150"/>
      <c r="SVG275" s="150"/>
      <c r="SVH275" s="150"/>
      <c r="SVI275" s="150"/>
      <c r="SVJ275" s="150"/>
      <c r="SVK275" s="150"/>
      <c r="SVL275" s="150"/>
      <c r="SVM275" s="150"/>
      <c r="SVN275" s="150"/>
      <c r="SVO275" s="150"/>
      <c r="SVP275" s="150"/>
      <c r="SVQ275" s="150"/>
      <c r="SVR275" s="150"/>
      <c r="SVS275" s="150"/>
      <c r="SVT275" s="150"/>
      <c r="SVU275" s="150"/>
      <c r="SVV275" s="150"/>
      <c r="SVW275" s="150"/>
      <c r="SVX275" s="150"/>
      <c r="SVY275" s="150"/>
      <c r="SVZ275" s="150"/>
      <c r="SWA275" s="150"/>
      <c r="SWB275" s="150"/>
      <c r="SWC275" s="150"/>
      <c r="SWD275" s="150"/>
      <c r="SWE275" s="150"/>
      <c r="SWF275" s="150"/>
      <c r="SWG275" s="150"/>
      <c r="SWH275" s="150"/>
      <c r="SWI275" s="150"/>
      <c r="SWJ275" s="150"/>
      <c r="SWK275" s="150"/>
      <c r="SWL275" s="150"/>
      <c r="SWM275" s="150"/>
      <c r="SWN275" s="150"/>
      <c r="SWO275" s="150"/>
      <c r="SWP275" s="150"/>
      <c r="SWQ275" s="150"/>
      <c r="SWR275" s="150"/>
      <c r="SWS275" s="150"/>
      <c r="SWT275" s="150"/>
      <c r="SWU275" s="150"/>
      <c r="SWV275" s="150"/>
      <c r="SWW275" s="150"/>
      <c r="SWX275" s="150"/>
      <c r="SWY275" s="150"/>
      <c r="SWZ275" s="150"/>
      <c r="SXA275" s="150"/>
      <c r="SXB275" s="150"/>
      <c r="SXC275" s="150"/>
      <c r="SXD275" s="150"/>
      <c r="SXE275" s="150"/>
      <c r="SXF275" s="150"/>
      <c r="SXG275" s="150"/>
      <c r="SXH275" s="150"/>
      <c r="SXI275" s="150"/>
      <c r="SXJ275" s="150"/>
      <c r="SXK275" s="150"/>
      <c r="SXL275" s="150"/>
      <c r="SXM275" s="150"/>
      <c r="SXN275" s="150"/>
      <c r="SXO275" s="150"/>
      <c r="SXP275" s="150"/>
      <c r="SXQ275" s="150"/>
      <c r="SXR275" s="150"/>
      <c r="SXS275" s="150"/>
      <c r="SXT275" s="150"/>
      <c r="SXU275" s="150"/>
      <c r="SXV275" s="150"/>
      <c r="SXW275" s="150"/>
      <c r="SXX275" s="150"/>
      <c r="SXY275" s="150"/>
      <c r="SXZ275" s="150"/>
      <c r="SYA275" s="150"/>
      <c r="SYB275" s="150"/>
      <c r="SYC275" s="150"/>
      <c r="SYD275" s="150"/>
      <c r="SYE275" s="150"/>
      <c r="SYF275" s="150"/>
      <c r="SYG275" s="150"/>
      <c r="SYH275" s="150"/>
      <c r="SYI275" s="150"/>
      <c r="SYJ275" s="150"/>
      <c r="SYK275" s="150"/>
      <c r="SYL275" s="150"/>
      <c r="SYM275" s="150"/>
      <c r="SYN275" s="150"/>
      <c r="SYO275" s="150"/>
      <c r="SYP275" s="150"/>
      <c r="SYQ275" s="150"/>
      <c r="SYR275" s="150"/>
      <c r="SYS275" s="150"/>
      <c r="SYT275" s="150"/>
      <c r="SYU275" s="150"/>
      <c r="SYV275" s="150"/>
      <c r="SYW275" s="150"/>
      <c r="SYX275" s="150"/>
      <c r="SYY275" s="150"/>
      <c r="SYZ275" s="150"/>
      <c r="SZA275" s="150"/>
      <c r="SZB275" s="150"/>
      <c r="SZC275" s="150"/>
      <c r="SZD275" s="150"/>
      <c r="SZE275" s="150"/>
      <c r="SZF275" s="150"/>
      <c r="SZG275" s="150"/>
      <c r="SZH275" s="150"/>
      <c r="SZI275" s="150"/>
      <c r="SZJ275" s="150"/>
      <c r="SZK275" s="150"/>
      <c r="SZL275" s="150"/>
      <c r="SZM275" s="150"/>
      <c r="SZN275" s="150"/>
      <c r="SZO275" s="150"/>
      <c r="SZP275" s="150"/>
      <c r="SZQ275" s="150"/>
      <c r="SZR275" s="150"/>
      <c r="SZS275" s="150"/>
      <c r="SZT275" s="150"/>
      <c r="SZU275" s="150"/>
      <c r="SZV275" s="150"/>
      <c r="SZW275" s="150"/>
      <c r="SZX275" s="150"/>
      <c r="SZY275" s="150"/>
      <c r="SZZ275" s="150"/>
      <c r="TAA275" s="150"/>
      <c r="TAB275" s="150"/>
      <c r="TAC275" s="150"/>
      <c r="TAD275" s="150"/>
      <c r="TAE275" s="150"/>
      <c r="TAF275" s="150"/>
      <c r="TAG275" s="150"/>
      <c r="TAH275" s="150"/>
      <c r="TAI275" s="150"/>
      <c r="TAJ275" s="150"/>
      <c r="TAK275" s="150"/>
      <c r="TAL275" s="150"/>
      <c r="TAM275" s="150"/>
      <c r="TAN275" s="150"/>
      <c r="TAO275" s="150"/>
      <c r="TAP275" s="150"/>
      <c r="TAQ275" s="150"/>
      <c r="TAR275" s="150"/>
      <c r="TAS275" s="150"/>
      <c r="TAT275" s="150"/>
      <c r="TAU275" s="150"/>
      <c r="TAV275" s="150"/>
      <c r="TAW275" s="150"/>
      <c r="TAX275" s="150"/>
      <c r="TAY275" s="150"/>
      <c r="TAZ275" s="150"/>
      <c r="TBA275" s="150"/>
      <c r="TBB275" s="150"/>
      <c r="TBC275" s="150"/>
      <c r="TBD275" s="150"/>
      <c r="TBE275" s="150"/>
      <c r="TBF275" s="150"/>
      <c r="TBG275" s="150"/>
      <c r="TBH275" s="150"/>
      <c r="TBI275" s="150"/>
      <c r="TBJ275" s="150"/>
      <c r="TBK275" s="150"/>
      <c r="TBL275" s="150"/>
      <c r="TBM275" s="150"/>
      <c r="TBN275" s="150"/>
      <c r="TBO275" s="150"/>
      <c r="TBP275" s="150"/>
      <c r="TBQ275" s="150"/>
      <c r="TBR275" s="150"/>
      <c r="TBS275" s="150"/>
      <c r="TBT275" s="150"/>
      <c r="TBU275" s="150"/>
      <c r="TBV275" s="150"/>
      <c r="TBW275" s="150"/>
      <c r="TBX275" s="150"/>
      <c r="TBY275" s="150"/>
      <c r="TBZ275" s="150"/>
      <c r="TCA275" s="150"/>
      <c r="TCB275" s="150"/>
      <c r="TCC275" s="150"/>
      <c r="TCD275" s="150"/>
      <c r="TCE275" s="150"/>
      <c r="TCF275" s="150"/>
      <c r="TCG275" s="150"/>
      <c r="TCH275" s="150"/>
      <c r="TCI275" s="150"/>
      <c r="TCJ275" s="150"/>
      <c r="TCK275" s="150"/>
      <c r="TCL275" s="150"/>
      <c r="TCM275" s="150"/>
      <c r="TCN275" s="150"/>
      <c r="TCO275" s="150"/>
      <c r="TCP275" s="150"/>
      <c r="TCQ275" s="150"/>
      <c r="TCR275" s="150"/>
      <c r="TCS275" s="150"/>
      <c r="TCT275" s="150"/>
      <c r="TCU275" s="150"/>
      <c r="TCV275" s="150"/>
      <c r="TCW275" s="150"/>
      <c r="TCX275" s="150"/>
      <c r="TCY275" s="150"/>
      <c r="TCZ275" s="150"/>
      <c r="TDA275" s="150"/>
      <c r="TDB275" s="150"/>
      <c r="TDC275" s="150"/>
      <c r="TDD275" s="150"/>
      <c r="TDE275" s="150"/>
      <c r="TDF275" s="150"/>
      <c r="TDG275" s="150"/>
      <c r="TDH275" s="150"/>
      <c r="TDI275" s="150"/>
      <c r="TDJ275" s="150"/>
      <c r="TDK275" s="150"/>
      <c r="TDL275" s="150"/>
      <c r="TDM275" s="150"/>
      <c r="TDN275" s="150"/>
      <c r="TDO275" s="150"/>
      <c r="TDP275" s="150"/>
      <c r="TDQ275" s="150"/>
      <c r="TDR275" s="150"/>
      <c r="TDS275" s="150"/>
      <c r="TDT275" s="150"/>
      <c r="TDU275" s="150"/>
      <c r="TDV275" s="150"/>
      <c r="TDW275" s="150"/>
      <c r="TDX275" s="150"/>
      <c r="TDY275" s="150"/>
      <c r="TDZ275" s="150"/>
      <c r="TEA275" s="150"/>
      <c r="TEB275" s="150"/>
      <c r="TEC275" s="150"/>
      <c r="TED275" s="150"/>
      <c r="TEE275" s="150"/>
      <c r="TEF275" s="150"/>
      <c r="TEG275" s="150"/>
      <c r="TEH275" s="150"/>
      <c r="TEI275" s="150"/>
      <c r="TEJ275" s="150"/>
      <c r="TEK275" s="150"/>
      <c r="TEL275" s="150"/>
      <c r="TEM275" s="150"/>
      <c r="TEN275" s="150"/>
      <c r="TEO275" s="150"/>
      <c r="TEP275" s="150"/>
      <c r="TEQ275" s="150"/>
      <c r="TER275" s="150"/>
      <c r="TES275" s="150"/>
      <c r="TET275" s="150"/>
      <c r="TEU275" s="150"/>
      <c r="TEV275" s="150"/>
      <c r="TEW275" s="150"/>
      <c r="TEX275" s="150"/>
      <c r="TEY275" s="150"/>
      <c r="TEZ275" s="150"/>
      <c r="TFA275" s="150"/>
      <c r="TFB275" s="150"/>
      <c r="TFC275" s="150"/>
      <c r="TFD275" s="150"/>
      <c r="TFE275" s="150"/>
      <c r="TFF275" s="150"/>
      <c r="TFG275" s="150"/>
      <c r="TFH275" s="150"/>
      <c r="TFI275" s="150"/>
      <c r="TFJ275" s="150"/>
      <c r="TFK275" s="150"/>
      <c r="TFL275" s="150"/>
      <c r="TFM275" s="150"/>
      <c r="TFN275" s="150"/>
      <c r="TFO275" s="150"/>
      <c r="TFP275" s="150"/>
      <c r="TFQ275" s="150"/>
      <c r="TFR275" s="150"/>
      <c r="TFS275" s="150"/>
      <c r="TFT275" s="150"/>
      <c r="TFU275" s="150"/>
      <c r="TFV275" s="150"/>
      <c r="TFW275" s="150"/>
      <c r="TFX275" s="150"/>
      <c r="TFY275" s="150"/>
      <c r="TFZ275" s="150"/>
      <c r="TGA275" s="150"/>
      <c r="TGB275" s="150"/>
      <c r="TGC275" s="150"/>
      <c r="TGD275" s="150"/>
      <c r="TGE275" s="150"/>
      <c r="TGF275" s="150"/>
      <c r="TGG275" s="150"/>
      <c r="TGH275" s="150"/>
      <c r="TGI275" s="150"/>
      <c r="TGJ275" s="150"/>
      <c r="TGK275" s="150"/>
      <c r="TGL275" s="150"/>
      <c r="TGM275" s="150"/>
      <c r="TGN275" s="150"/>
      <c r="TGO275" s="150"/>
      <c r="TGP275" s="150"/>
      <c r="TGQ275" s="150"/>
      <c r="TGR275" s="150"/>
      <c r="TGS275" s="150"/>
      <c r="TGT275" s="150"/>
      <c r="TGU275" s="150"/>
      <c r="TGV275" s="150"/>
      <c r="TGW275" s="150"/>
      <c r="TGX275" s="150"/>
      <c r="TGY275" s="150"/>
      <c r="TGZ275" s="150"/>
      <c r="THA275" s="150"/>
      <c r="THB275" s="150"/>
      <c r="THC275" s="150"/>
      <c r="THD275" s="150"/>
      <c r="THE275" s="150"/>
      <c r="THF275" s="150"/>
      <c r="THG275" s="150"/>
      <c r="THH275" s="150"/>
      <c r="THI275" s="150"/>
      <c r="THJ275" s="150"/>
      <c r="THK275" s="150"/>
      <c r="THL275" s="150"/>
      <c r="THM275" s="150"/>
      <c r="THN275" s="150"/>
      <c r="THO275" s="150"/>
      <c r="THP275" s="150"/>
      <c r="THQ275" s="150"/>
      <c r="THR275" s="150"/>
      <c r="THS275" s="150"/>
      <c r="THT275" s="150"/>
      <c r="THU275" s="150"/>
      <c r="THV275" s="150"/>
      <c r="THW275" s="150"/>
      <c r="THX275" s="150"/>
      <c r="THY275" s="150"/>
      <c r="THZ275" s="150"/>
      <c r="TIA275" s="150"/>
      <c r="TIB275" s="150"/>
      <c r="TIC275" s="150"/>
      <c r="TID275" s="150"/>
      <c r="TIE275" s="150"/>
      <c r="TIF275" s="150"/>
      <c r="TIG275" s="150"/>
      <c r="TIH275" s="150"/>
      <c r="TII275" s="150"/>
      <c r="TIJ275" s="150"/>
      <c r="TIK275" s="150"/>
      <c r="TIL275" s="150"/>
      <c r="TIM275" s="150"/>
      <c r="TIN275" s="150"/>
      <c r="TIO275" s="150"/>
      <c r="TIP275" s="150"/>
      <c r="TIQ275" s="150"/>
      <c r="TIR275" s="150"/>
      <c r="TIS275" s="150"/>
      <c r="TIT275" s="150"/>
      <c r="TIU275" s="150"/>
      <c r="TIV275" s="150"/>
      <c r="TIW275" s="150"/>
      <c r="TIX275" s="150"/>
      <c r="TIY275" s="150"/>
      <c r="TIZ275" s="150"/>
      <c r="TJA275" s="150"/>
      <c r="TJB275" s="150"/>
      <c r="TJC275" s="150"/>
      <c r="TJD275" s="150"/>
      <c r="TJE275" s="150"/>
      <c r="TJF275" s="150"/>
      <c r="TJG275" s="150"/>
      <c r="TJH275" s="150"/>
      <c r="TJI275" s="150"/>
      <c r="TJJ275" s="150"/>
      <c r="TJK275" s="150"/>
      <c r="TJL275" s="150"/>
      <c r="TJM275" s="150"/>
      <c r="TJN275" s="150"/>
      <c r="TJO275" s="150"/>
      <c r="TJP275" s="150"/>
      <c r="TJQ275" s="150"/>
      <c r="TJR275" s="150"/>
      <c r="TJS275" s="150"/>
      <c r="TJT275" s="150"/>
      <c r="TJU275" s="150"/>
      <c r="TJV275" s="150"/>
      <c r="TJW275" s="150"/>
      <c r="TJX275" s="150"/>
      <c r="TJY275" s="150"/>
      <c r="TJZ275" s="150"/>
      <c r="TKA275" s="150"/>
      <c r="TKB275" s="150"/>
      <c r="TKC275" s="150"/>
      <c r="TKD275" s="150"/>
      <c r="TKE275" s="150"/>
      <c r="TKF275" s="150"/>
      <c r="TKG275" s="150"/>
      <c r="TKH275" s="150"/>
      <c r="TKI275" s="150"/>
      <c r="TKJ275" s="150"/>
      <c r="TKK275" s="150"/>
      <c r="TKL275" s="150"/>
      <c r="TKM275" s="150"/>
      <c r="TKN275" s="150"/>
      <c r="TKO275" s="150"/>
      <c r="TKP275" s="150"/>
      <c r="TKQ275" s="150"/>
      <c r="TKR275" s="150"/>
      <c r="TKS275" s="150"/>
      <c r="TKT275" s="150"/>
      <c r="TKU275" s="150"/>
      <c r="TKV275" s="150"/>
      <c r="TKW275" s="150"/>
      <c r="TKX275" s="150"/>
      <c r="TKY275" s="150"/>
      <c r="TKZ275" s="150"/>
      <c r="TLA275" s="150"/>
      <c r="TLB275" s="150"/>
      <c r="TLC275" s="150"/>
      <c r="TLD275" s="150"/>
      <c r="TLE275" s="150"/>
      <c r="TLF275" s="150"/>
      <c r="TLG275" s="150"/>
      <c r="TLH275" s="150"/>
      <c r="TLI275" s="150"/>
      <c r="TLJ275" s="150"/>
      <c r="TLK275" s="150"/>
      <c r="TLL275" s="150"/>
      <c r="TLM275" s="150"/>
      <c r="TLN275" s="150"/>
      <c r="TLO275" s="150"/>
      <c r="TLP275" s="150"/>
      <c r="TLQ275" s="150"/>
      <c r="TLR275" s="150"/>
      <c r="TLS275" s="150"/>
      <c r="TLT275" s="150"/>
      <c r="TLU275" s="150"/>
      <c r="TLV275" s="150"/>
      <c r="TLW275" s="150"/>
      <c r="TLX275" s="150"/>
      <c r="TLY275" s="150"/>
      <c r="TLZ275" s="150"/>
      <c r="TMA275" s="150"/>
      <c r="TMB275" s="150"/>
      <c r="TMC275" s="150"/>
      <c r="TMD275" s="150"/>
      <c r="TME275" s="150"/>
      <c r="TMF275" s="150"/>
      <c r="TMG275" s="150"/>
      <c r="TMH275" s="150"/>
      <c r="TMI275" s="150"/>
      <c r="TMJ275" s="150"/>
      <c r="TMK275" s="150"/>
      <c r="TML275" s="150"/>
      <c r="TMM275" s="150"/>
      <c r="TMN275" s="150"/>
      <c r="TMO275" s="150"/>
      <c r="TMP275" s="150"/>
      <c r="TMQ275" s="150"/>
      <c r="TMR275" s="150"/>
      <c r="TMS275" s="150"/>
      <c r="TMT275" s="150"/>
      <c r="TMU275" s="150"/>
      <c r="TMV275" s="150"/>
      <c r="TMW275" s="150"/>
      <c r="TMX275" s="150"/>
      <c r="TMY275" s="150"/>
      <c r="TMZ275" s="150"/>
      <c r="TNA275" s="150"/>
      <c r="TNB275" s="150"/>
      <c r="TNC275" s="150"/>
      <c r="TND275" s="150"/>
      <c r="TNE275" s="150"/>
      <c r="TNF275" s="150"/>
      <c r="TNG275" s="150"/>
      <c r="TNH275" s="150"/>
      <c r="TNI275" s="150"/>
      <c r="TNJ275" s="150"/>
      <c r="TNK275" s="150"/>
      <c r="TNL275" s="150"/>
      <c r="TNM275" s="150"/>
      <c r="TNN275" s="150"/>
      <c r="TNO275" s="150"/>
      <c r="TNP275" s="150"/>
      <c r="TNQ275" s="150"/>
      <c r="TNR275" s="150"/>
      <c r="TNS275" s="150"/>
      <c r="TNT275" s="150"/>
      <c r="TNU275" s="150"/>
      <c r="TNV275" s="150"/>
      <c r="TNW275" s="150"/>
      <c r="TNX275" s="150"/>
      <c r="TNY275" s="150"/>
      <c r="TNZ275" s="150"/>
      <c r="TOA275" s="150"/>
      <c r="TOB275" s="150"/>
      <c r="TOC275" s="150"/>
      <c r="TOD275" s="150"/>
      <c r="TOE275" s="150"/>
      <c r="TOF275" s="150"/>
      <c r="TOG275" s="150"/>
      <c r="TOH275" s="150"/>
      <c r="TOI275" s="150"/>
      <c r="TOJ275" s="150"/>
      <c r="TOK275" s="150"/>
      <c r="TOL275" s="150"/>
      <c r="TOM275" s="150"/>
      <c r="TON275" s="150"/>
      <c r="TOO275" s="150"/>
      <c r="TOP275" s="150"/>
      <c r="TOQ275" s="150"/>
      <c r="TOR275" s="150"/>
      <c r="TOS275" s="150"/>
      <c r="TOT275" s="150"/>
      <c r="TOU275" s="150"/>
      <c r="TOV275" s="150"/>
      <c r="TOW275" s="150"/>
      <c r="TOX275" s="150"/>
      <c r="TOY275" s="150"/>
      <c r="TOZ275" s="150"/>
      <c r="TPA275" s="150"/>
      <c r="TPB275" s="150"/>
      <c r="TPC275" s="150"/>
      <c r="TPD275" s="150"/>
      <c r="TPE275" s="150"/>
      <c r="TPF275" s="150"/>
      <c r="TPG275" s="150"/>
      <c r="TPH275" s="150"/>
      <c r="TPI275" s="150"/>
      <c r="TPJ275" s="150"/>
      <c r="TPK275" s="150"/>
      <c r="TPL275" s="150"/>
      <c r="TPM275" s="150"/>
      <c r="TPN275" s="150"/>
      <c r="TPO275" s="150"/>
      <c r="TPP275" s="150"/>
      <c r="TPQ275" s="150"/>
      <c r="TPR275" s="150"/>
      <c r="TPS275" s="150"/>
      <c r="TPT275" s="150"/>
      <c r="TPU275" s="150"/>
      <c r="TPV275" s="150"/>
      <c r="TPW275" s="150"/>
      <c r="TPX275" s="150"/>
      <c r="TPY275" s="150"/>
      <c r="TPZ275" s="150"/>
      <c r="TQA275" s="150"/>
      <c r="TQB275" s="150"/>
      <c r="TQC275" s="150"/>
      <c r="TQD275" s="150"/>
      <c r="TQE275" s="150"/>
      <c r="TQF275" s="150"/>
      <c r="TQG275" s="150"/>
      <c r="TQH275" s="150"/>
      <c r="TQI275" s="150"/>
      <c r="TQJ275" s="150"/>
      <c r="TQK275" s="150"/>
      <c r="TQL275" s="150"/>
      <c r="TQM275" s="150"/>
      <c r="TQN275" s="150"/>
      <c r="TQO275" s="150"/>
      <c r="TQP275" s="150"/>
      <c r="TQQ275" s="150"/>
      <c r="TQR275" s="150"/>
      <c r="TQS275" s="150"/>
      <c r="TQT275" s="150"/>
      <c r="TQU275" s="150"/>
      <c r="TQV275" s="150"/>
      <c r="TQW275" s="150"/>
      <c r="TQX275" s="150"/>
      <c r="TQY275" s="150"/>
      <c r="TQZ275" s="150"/>
      <c r="TRA275" s="150"/>
      <c r="TRB275" s="150"/>
      <c r="TRC275" s="150"/>
      <c r="TRD275" s="150"/>
      <c r="TRE275" s="150"/>
      <c r="TRF275" s="150"/>
      <c r="TRG275" s="150"/>
      <c r="TRH275" s="150"/>
      <c r="TRI275" s="150"/>
      <c r="TRJ275" s="150"/>
      <c r="TRK275" s="150"/>
      <c r="TRL275" s="150"/>
      <c r="TRM275" s="150"/>
      <c r="TRN275" s="150"/>
      <c r="TRO275" s="150"/>
      <c r="TRP275" s="150"/>
      <c r="TRQ275" s="150"/>
      <c r="TRR275" s="150"/>
      <c r="TRS275" s="150"/>
      <c r="TRT275" s="150"/>
      <c r="TRU275" s="150"/>
      <c r="TRV275" s="150"/>
      <c r="TRW275" s="150"/>
      <c r="TRX275" s="150"/>
      <c r="TRY275" s="150"/>
      <c r="TRZ275" s="150"/>
      <c r="TSA275" s="150"/>
      <c r="TSB275" s="150"/>
      <c r="TSC275" s="150"/>
      <c r="TSD275" s="150"/>
      <c r="TSE275" s="150"/>
      <c r="TSF275" s="150"/>
      <c r="TSG275" s="150"/>
      <c r="TSH275" s="150"/>
      <c r="TSI275" s="150"/>
      <c r="TSJ275" s="150"/>
      <c r="TSK275" s="150"/>
      <c r="TSL275" s="150"/>
      <c r="TSM275" s="150"/>
      <c r="TSN275" s="150"/>
      <c r="TSO275" s="150"/>
      <c r="TSP275" s="150"/>
      <c r="TSQ275" s="150"/>
      <c r="TSR275" s="150"/>
      <c r="TSS275" s="150"/>
      <c r="TST275" s="150"/>
      <c r="TSU275" s="150"/>
      <c r="TSV275" s="150"/>
      <c r="TSW275" s="150"/>
      <c r="TSX275" s="150"/>
      <c r="TSY275" s="150"/>
      <c r="TSZ275" s="150"/>
      <c r="TTA275" s="150"/>
      <c r="TTB275" s="150"/>
      <c r="TTC275" s="150"/>
      <c r="TTD275" s="150"/>
      <c r="TTE275" s="150"/>
      <c r="TTF275" s="150"/>
      <c r="TTG275" s="150"/>
      <c r="TTH275" s="150"/>
      <c r="TTI275" s="150"/>
      <c r="TTJ275" s="150"/>
      <c r="TTK275" s="150"/>
      <c r="TTL275" s="150"/>
      <c r="TTM275" s="150"/>
      <c r="TTN275" s="150"/>
      <c r="TTO275" s="150"/>
      <c r="TTP275" s="150"/>
      <c r="TTQ275" s="150"/>
      <c r="TTR275" s="150"/>
      <c r="TTS275" s="150"/>
      <c r="TTT275" s="150"/>
      <c r="TTU275" s="150"/>
      <c r="TTV275" s="150"/>
      <c r="TTW275" s="150"/>
      <c r="TTX275" s="150"/>
      <c r="TTY275" s="150"/>
      <c r="TTZ275" s="150"/>
      <c r="TUA275" s="150"/>
      <c r="TUB275" s="150"/>
      <c r="TUC275" s="150"/>
      <c r="TUD275" s="150"/>
      <c r="TUE275" s="150"/>
      <c r="TUF275" s="150"/>
      <c r="TUG275" s="150"/>
      <c r="TUH275" s="150"/>
      <c r="TUI275" s="150"/>
      <c r="TUJ275" s="150"/>
      <c r="TUK275" s="150"/>
      <c r="TUL275" s="150"/>
      <c r="TUM275" s="150"/>
      <c r="TUN275" s="150"/>
      <c r="TUO275" s="150"/>
      <c r="TUP275" s="150"/>
      <c r="TUQ275" s="150"/>
      <c r="TUR275" s="150"/>
      <c r="TUS275" s="150"/>
      <c r="TUT275" s="150"/>
      <c r="TUU275" s="150"/>
      <c r="TUV275" s="150"/>
      <c r="TUW275" s="150"/>
      <c r="TUX275" s="150"/>
      <c r="TUY275" s="150"/>
      <c r="TUZ275" s="150"/>
      <c r="TVA275" s="150"/>
      <c r="TVB275" s="150"/>
      <c r="TVC275" s="150"/>
      <c r="TVD275" s="150"/>
      <c r="TVE275" s="150"/>
      <c r="TVF275" s="150"/>
      <c r="TVG275" s="150"/>
      <c r="TVH275" s="150"/>
      <c r="TVI275" s="150"/>
      <c r="TVJ275" s="150"/>
      <c r="TVK275" s="150"/>
      <c r="TVL275" s="150"/>
      <c r="TVM275" s="150"/>
      <c r="TVN275" s="150"/>
      <c r="TVO275" s="150"/>
      <c r="TVP275" s="150"/>
      <c r="TVQ275" s="150"/>
      <c r="TVR275" s="150"/>
      <c r="TVS275" s="150"/>
      <c r="TVT275" s="150"/>
      <c r="TVU275" s="150"/>
      <c r="TVV275" s="150"/>
      <c r="TVW275" s="150"/>
      <c r="TVX275" s="150"/>
      <c r="TVY275" s="150"/>
      <c r="TVZ275" s="150"/>
      <c r="TWA275" s="150"/>
      <c r="TWB275" s="150"/>
      <c r="TWC275" s="150"/>
      <c r="TWD275" s="150"/>
      <c r="TWE275" s="150"/>
      <c r="TWF275" s="150"/>
      <c r="TWG275" s="150"/>
      <c r="TWH275" s="150"/>
      <c r="TWI275" s="150"/>
      <c r="TWJ275" s="150"/>
      <c r="TWK275" s="150"/>
      <c r="TWL275" s="150"/>
      <c r="TWM275" s="150"/>
      <c r="TWN275" s="150"/>
      <c r="TWO275" s="150"/>
      <c r="TWP275" s="150"/>
      <c r="TWQ275" s="150"/>
      <c r="TWR275" s="150"/>
      <c r="TWS275" s="150"/>
      <c r="TWT275" s="150"/>
      <c r="TWU275" s="150"/>
      <c r="TWV275" s="150"/>
      <c r="TWW275" s="150"/>
      <c r="TWX275" s="150"/>
      <c r="TWY275" s="150"/>
      <c r="TWZ275" s="150"/>
      <c r="TXA275" s="150"/>
      <c r="TXB275" s="150"/>
      <c r="TXC275" s="150"/>
      <c r="TXD275" s="150"/>
      <c r="TXE275" s="150"/>
      <c r="TXF275" s="150"/>
      <c r="TXG275" s="150"/>
      <c r="TXH275" s="150"/>
      <c r="TXI275" s="150"/>
      <c r="TXJ275" s="150"/>
      <c r="TXK275" s="150"/>
      <c r="TXL275" s="150"/>
      <c r="TXM275" s="150"/>
      <c r="TXN275" s="150"/>
      <c r="TXO275" s="150"/>
      <c r="TXP275" s="150"/>
      <c r="TXQ275" s="150"/>
      <c r="TXR275" s="150"/>
      <c r="TXS275" s="150"/>
      <c r="TXT275" s="150"/>
      <c r="TXU275" s="150"/>
      <c r="TXV275" s="150"/>
      <c r="TXW275" s="150"/>
      <c r="TXX275" s="150"/>
      <c r="TXY275" s="150"/>
      <c r="TXZ275" s="150"/>
      <c r="TYA275" s="150"/>
      <c r="TYB275" s="150"/>
      <c r="TYC275" s="150"/>
      <c r="TYD275" s="150"/>
      <c r="TYE275" s="150"/>
      <c r="TYF275" s="150"/>
      <c r="TYG275" s="150"/>
      <c r="TYH275" s="150"/>
      <c r="TYI275" s="150"/>
      <c r="TYJ275" s="150"/>
      <c r="TYK275" s="150"/>
      <c r="TYL275" s="150"/>
      <c r="TYM275" s="150"/>
      <c r="TYN275" s="150"/>
      <c r="TYO275" s="150"/>
      <c r="TYP275" s="150"/>
      <c r="TYQ275" s="150"/>
      <c r="TYR275" s="150"/>
      <c r="TYS275" s="150"/>
      <c r="TYT275" s="150"/>
      <c r="TYU275" s="150"/>
      <c r="TYV275" s="150"/>
      <c r="TYW275" s="150"/>
      <c r="TYX275" s="150"/>
      <c r="TYY275" s="150"/>
      <c r="TYZ275" s="150"/>
      <c r="TZA275" s="150"/>
      <c r="TZB275" s="150"/>
      <c r="TZC275" s="150"/>
      <c r="TZD275" s="150"/>
      <c r="TZE275" s="150"/>
      <c r="TZF275" s="150"/>
      <c r="TZG275" s="150"/>
      <c r="TZH275" s="150"/>
      <c r="TZI275" s="150"/>
      <c r="TZJ275" s="150"/>
      <c r="TZK275" s="150"/>
      <c r="TZL275" s="150"/>
      <c r="TZM275" s="150"/>
      <c r="TZN275" s="150"/>
      <c r="TZO275" s="150"/>
      <c r="TZP275" s="150"/>
      <c r="TZQ275" s="150"/>
      <c r="TZR275" s="150"/>
      <c r="TZS275" s="150"/>
      <c r="TZT275" s="150"/>
      <c r="TZU275" s="150"/>
      <c r="TZV275" s="150"/>
      <c r="TZW275" s="150"/>
      <c r="TZX275" s="150"/>
      <c r="TZY275" s="150"/>
      <c r="TZZ275" s="150"/>
      <c r="UAA275" s="150"/>
      <c r="UAB275" s="150"/>
      <c r="UAC275" s="150"/>
      <c r="UAD275" s="150"/>
      <c r="UAE275" s="150"/>
      <c r="UAF275" s="150"/>
      <c r="UAG275" s="150"/>
      <c r="UAH275" s="150"/>
      <c r="UAI275" s="150"/>
      <c r="UAJ275" s="150"/>
      <c r="UAK275" s="150"/>
      <c r="UAL275" s="150"/>
      <c r="UAM275" s="150"/>
      <c r="UAN275" s="150"/>
      <c r="UAO275" s="150"/>
      <c r="UAP275" s="150"/>
      <c r="UAQ275" s="150"/>
      <c r="UAR275" s="150"/>
      <c r="UAS275" s="150"/>
      <c r="UAT275" s="150"/>
      <c r="UAU275" s="150"/>
      <c r="UAV275" s="150"/>
      <c r="UAW275" s="150"/>
      <c r="UAX275" s="150"/>
      <c r="UAY275" s="150"/>
      <c r="UAZ275" s="150"/>
      <c r="UBA275" s="150"/>
      <c r="UBB275" s="150"/>
      <c r="UBC275" s="150"/>
      <c r="UBD275" s="150"/>
      <c r="UBE275" s="150"/>
      <c r="UBF275" s="150"/>
      <c r="UBG275" s="150"/>
      <c r="UBH275" s="150"/>
      <c r="UBI275" s="150"/>
      <c r="UBJ275" s="150"/>
      <c r="UBK275" s="150"/>
      <c r="UBL275" s="150"/>
      <c r="UBM275" s="150"/>
      <c r="UBN275" s="150"/>
      <c r="UBO275" s="150"/>
      <c r="UBP275" s="150"/>
      <c r="UBQ275" s="150"/>
      <c r="UBR275" s="150"/>
      <c r="UBS275" s="150"/>
      <c r="UBT275" s="150"/>
      <c r="UBU275" s="150"/>
      <c r="UBV275" s="150"/>
      <c r="UBW275" s="150"/>
      <c r="UBX275" s="150"/>
      <c r="UBY275" s="150"/>
      <c r="UBZ275" s="150"/>
      <c r="UCA275" s="150"/>
      <c r="UCB275" s="150"/>
      <c r="UCC275" s="150"/>
      <c r="UCD275" s="150"/>
      <c r="UCE275" s="150"/>
      <c r="UCF275" s="150"/>
      <c r="UCG275" s="150"/>
      <c r="UCH275" s="150"/>
      <c r="UCI275" s="150"/>
      <c r="UCJ275" s="150"/>
      <c r="UCK275" s="150"/>
      <c r="UCL275" s="150"/>
      <c r="UCM275" s="150"/>
      <c r="UCN275" s="150"/>
      <c r="UCO275" s="150"/>
      <c r="UCP275" s="150"/>
      <c r="UCQ275" s="150"/>
      <c r="UCR275" s="150"/>
      <c r="UCS275" s="150"/>
      <c r="UCT275" s="150"/>
      <c r="UCU275" s="150"/>
      <c r="UCV275" s="150"/>
      <c r="UCW275" s="150"/>
      <c r="UCX275" s="150"/>
      <c r="UCY275" s="150"/>
      <c r="UCZ275" s="150"/>
      <c r="UDA275" s="150"/>
      <c r="UDB275" s="150"/>
      <c r="UDC275" s="150"/>
      <c r="UDD275" s="150"/>
      <c r="UDE275" s="150"/>
      <c r="UDF275" s="150"/>
      <c r="UDG275" s="150"/>
      <c r="UDH275" s="150"/>
      <c r="UDI275" s="150"/>
      <c r="UDJ275" s="150"/>
      <c r="UDK275" s="150"/>
      <c r="UDL275" s="150"/>
      <c r="UDM275" s="150"/>
      <c r="UDN275" s="150"/>
      <c r="UDO275" s="150"/>
      <c r="UDP275" s="150"/>
      <c r="UDQ275" s="150"/>
      <c r="UDR275" s="150"/>
      <c r="UDS275" s="150"/>
      <c r="UDT275" s="150"/>
      <c r="UDU275" s="150"/>
      <c r="UDV275" s="150"/>
      <c r="UDW275" s="150"/>
      <c r="UDX275" s="150"/>
      <c r="UDY275" s="150"/>
      <c r="UDZ275" s="150"/>
      <c r="UEA275" s="150"/>
      <c r="UEB275" s="150"/>
      <c r="UEC275" s="150"/>
      <c r="UED275" s="150"/>
      <c r="UEE275" s="150"/>
      <c r="UEF275" s="150"/>
      <c r="UEG275" s="150"/>
      <c r="UEH275" s="150"/>
      <c r="UEI275" s="150"/>
      <c r="UEJ275" s="150"/>
      <c r="UEK275" s="150"/>
      <c r="UEL275" s="150"/>
      <c r="UEM275" s="150"/>
      <c r="UEN275" s="150"/>
      <c r="UEO275" s="150"/>
      <c r="UEP275" s="150"/>
      <c r="UEQ275" s="150"/>
      <c r="UER275" s="150"/>
      <c r="UES275" s="150"/>
      <c r="UET275" s="150"/>
      <c r="UEU275" s="150"/>
      <c r="UEV275" s="150"/>
      <c r="UEW275" s="150"/>
      <c r="UEX275" s="150"/>
      <c r="UEY275" s="150"/>
      <c r="UEZ275" s="150"/>
      <c r="UFA275" s="150"/>
      <c r="UFB275" s="150"/>
      <c r="UFC275" s="150"/>
      <c r="UFD275" s="150"/>
      <c r="UFE275" s="150"/>
      <c r="UFF275" s="150"/>
      <c r="UFG275" s="150"/>
      <c r="UFH275" s="150"/>
      <c r="UFI275" s="150"/>
      <c r="UFJ275" s="150"/>
      <c r="UFK275" s="150"/>
      <c r="UFL275" s="150"/>
      <c r="UFM275" s="150"/>
      <c r="UFN275" s="150"/>
      <c r="UFO275" s="150"/>
      <c r="UFP275" s="150"/>
      <c r="UFQ275" s="150"/>
      <c r="UFR275" s="150"/>
      <c r="UFS275" s="150"/>
      <c r="UFT275" s="150"/>
      <c r="UFU275" s="150"/>
      <c r="UFV275" s="150"/>
      <c r="UFW275" s="150"/>
      <c r="UFX275" s="150"/>
      <c r="UFY275" s="150"/>
      <c r="UFZ275" s="150"/>
      <c r="UGA275" s="150"/>
      <c r="UGB275" s="150"/>
      <c r="UGC275" s="150"/>
      <c r="UGD275" s="150"/>
      <c r="UGE275" s="150"/>
      <c r="UGF275" s="150"/>
      <c r="UGG275" s="150"/>
      <c r="UGH275" s="150"/>
      <c r="UGI275" s="150"/>
      <c r="UGJ275" s="150"/>
      <c r="UGK275" s="150"/>
      <c r="UGL275" s="150"/>
      <c r="UGM275" s="150"/>
      <c r="UGN275" s="150"/>
      <c r="UGO275" s="150"/>
      <c r="UGP275" s="150"/>
      <c r="UGQ275" s="150"/>
      <c r="UGR275" s="150"/>
      <c r="UGS275" s="150"/>
      <c r="UGT275" s="150"/>
      <c r="UGU275" s="150"/>
      <c r="UGV275" s="150"/>
      <c r="UGW275" s="150"/>
      <c r="UGX275" s="150"/>
      <c r="UGY275" s="150"/>
      <c r="UGZ275" s="150"/>
      <c r="UHA275" s="150"/>
      <c r="UHB275" s="150"/>
      <c r="UHC275" s="150"/>
      <c r="UHD275" s="150"/>
      <c r="UHE275" s="150"/>
      <c r="UHF275" s="150"/>
      <c r="UHG275" s="150"/>
      <c r="UHH275" s="150"/>
      <c r="UHI275" s="150"/>
      <c r="UHJ275" s="150"/>
      <c r="UHK275" s="150"/>
      <c r="UHL275" s="150"/>
      <c r="UHM275" s="150"/>
      <c r="UHN275" s="150"/>
      <c r="UHO275" s="150"/>
      <c r="UHP275" s="150"/>
      <c r="UHQ275" s="150"/>
      <c r="UHR275" s="150"/>
      <c r="UHS275" s="150"/>
      <c r="UHT275" s="150"/>
      <c r="UHU275" s="150"/>
      <c r="UHV275" s="150"/>
      <c r="UHW275" s="150"/>
      <c r="UHX275" s="150"/>
      <c r="UHY275" s="150"/>
      <c r="UHZ275" s="150"/>
      <c r="UIA275" s="150"/>
      <c r="UIB275" s="150"/>
      <c r="UIC275" s="150"/>
      <c r="UID275" s="150"/>
      <c r="UIE275" s="150"/>
      <c r="UIF275" s="150"/>
      <c r="UIG275" s="150"/>
      <c r="UIH275" s="150"/>
      <c r="UII275" s="150"/>
      <c r="UIJ275" s="150"/>
      <c r="UIK275" s="150"/>
      <c r="UIL275" s="150"/>
      <c r="UIM275" s="150"/>
      <c r="UIN275" s="150"/>
      <c r="UIO275" s="150"/>
      <c r="UIP275" s="150"/>
      <c r="UIQ275" s="150"/>
      <c r="UIR275" s="150"/>
      <c r="UIS275" s="150"/>
      <c r="UIT275" s="150"/>
      <c r="UIU275" s="150"/>
      <c r="UIV275" s="150"/>
      <c r="UIW275" s="150"/>
      <c r="UIX275" s="150"/>
      <c r="UIY275" s="150"/>
      <c r="UIZ275" s="150"/>
      <c r="UJA275" s="150"/>
      <c r="UJB275" s="150"/>
      <c r="UJC275" s="150"/>
      <c r="UJD275" s="150"/>
      <c r="UJE275" s="150"/>
      <c r="UJF275" s="150"/>
      <c r="UJG275" s="150"/>
      <c r="UJH275" s="150"/>
      <c r="UJI275" s="150"/>
      <c r="UJJ275" s="150"/>
      <c r="UJK275" s="150"/>
      <c r="UJL275" s="150"/>
      <c r="UJM275" s="150"/>
      <c r="UJN275" s="150"/>
      <c r="UJO275" s="150"/>
      <c r="UJP275" s="150"/>
      <c r="UJQ275" s="150"/>
      <c r="UJR275" s="150"/>
      <c r="UJS275" s="150"/>
      <c r="UJT275" s="150"/>
      <c r="UJU275" s="150"/>
      <c r="UJV275" s="150"/>
      <c r="UJW275" s="150"/>
      <c r="UJX275" s="150"/>
      <c r="UJY275" s="150"/>
      <c r="UJZ275" s="150"/>
      <c r="UKA275" s="150"/>
      <c r="UKB275" s="150"/>
      <c r="UKC275" s="150"/>
      <c r="UKD275" s="150"/>
      <c r="UKE275" s="150"/>
      <c r="UKF275" s="150"/>
      <c r="UKG275" s="150"/>
      <c r="UKH275" s="150"/>
      <c r="UKI275" s="150"/>
      <c r="UKJ275" s="150"/>
      <c r="UKK275" s="150"/>
      <c r="UKL275" s="150"/>
      <c r="UKM275" s="150"/>
      <c r="UKN275" s="150"/>
      <c r="UKO275" s="150"/>
      <c r="UKP275" s="150"/>
      <c r="UKQ275" s="150"/>
      <c r="UKR275" s="150"/>
      <c r="UKS275" s="150"/>
      <c r="UKT275" s="150"/>
      <c r="UKU275" s="150"/>
      <c r="UKV275" s="150"/>
      <c r="UKW275" s="150"/>
      <c r="UKX275" s="150"/>
      <c r="UKY275" s="150"/>
      <c r="UKZ275" s="150"/>
      <c r="ULA275" s="150"/>
      <c r="ULB275" s="150"/>
      <c r="ULC275" s="150"/>
      <c r="ULD275" s="150"/>
      <c r="ULE275" s="150"/>
      <c r="ULF275" s="150"/>
      <c r="ULG275" s="150"/>
      <c r="ULH275" s="150"/>
      <c r="ULI275" s="150"/>
      <c r="ULJ275" s="150"/>
      <c r="ULK275" s="150"/>
      <c r="ULL275" s="150"/>
      <c r="ULM275" s="150"/>
      <c r="ULN275" s="150"/>
      <c r="ULO275" s="150"/>
      <c r="ULP275" s="150"/>
      <c r="ULQ275" s="150"/>
      <c r="ULR275" s="150"/>
      <c r="ULS275" s="150"/>
      <c r="ULT275" s="150"/>
      <c r="ULU275" s="150"/>
      <c r="ULV275" s="150"/>
      <c r="ULW275" s="150"/>
      <c r="ULX275" s="150"/>
      <c r="ULY275" s="150"/>
      <c r="ULZ275" s="150"/>
      <c r="UMA275" s="150"/>
      <c r="UMB275" s="150"/>
      <c r="UMC275" s="150"/>
      <c r="UMD275" s="150"/>
      <c r="UME275" s="150"/>
      <c r="UMF275" s="150"/>
      <c r="UMG275" s="150"/>
      <c r="UMH275" s="150"/>
      <c r="UMI275" s="150"/>
      <c r="UMJ275" s="150"/>
      <c r="UMK275" s="150"/>
      <c r="UML275" s="150"/>
      <c r="UMM275" s="150"/>
      <c r="UMN275" s="150"/>
      <c r="UMO275" s="150"/>
      <c r="UMP275" s="150"/>
      <c r="UMQ275" s="150"/>
      <c r="UMR275" s="150"/>
      <c r="UMS275" s="150"/>
      <c r="UMT275" s="150"/>
      <c r="UMU275" s="150"/>
      <c r="UMV275" s="150"/>
      <c r="UMW275" s="150"/>
      <c r="UMX275" s="150"/>
      <c r="UMY275" s="150"/>
      <c r="UMZ275" s="150"/>
      <c r="UNA275" s="150"/>
      <c r="UNB275" s="150"/>
      <c r="UNC275" s="150"/>
      <c r="UND275" s="150"/>
      <c r="UNE275" s="150"/>
      <c r="UNF275" s="150"/>
      <c r="UNG275" s="150"/>
      <c r="UNH275" s="150"/>
      <c r="UNI275" s="150"/>
      <c r="UNJ275" s="150"/>
      <c r="UNK275" s="150"/>
      <c r="UNL275" s="150"/>
      <c r="UNM275" s="150"/>
      <c r="UNN275" s="150"/>
      <c r="UNO275" s="150"/>
      <c r="UNP275" s="150"/>
      <c r="UNQ275" s="150"/>
      <c r="UNR275" s="150"/>
      <c r="UNS275" s="150"/>
      <c r="UNT275" s="150"/>
      <c r="UNU275" s="150"/>
      <c r="UNV275" s="150"/>
      <c r="UNW275" s="150"/>
      <c r="UNX275" s="150"/>
      <c r="UNY275" s="150"/>
      <c r="UNZ275" s="150"/>
      <c r="UOA275" s="150"/>
      <c r="UOB275" s="150"/>
      <c r="UOC275" s="150"/>
      <c r="UOD275" s="150"/>
      <c r="UOE275" s="150"/>
      <c r="UOF275" s="150"/>
      <c r="UOG275" s="150"/>
      <c r="UOH275" s="150"/>
      <c r="UOI275" s="150"/>
      <c r="UOJ275" s="150"/>
      <c r="UOK275" s="150"/>
      <c r="UOL275" s="150"/>
      <c r="UOM275" s="150"/>
      <c r="UON275" s="150"/>
      <c r="UOO275" s="150"/>
      <c r="UOP275" s="150"/>
      <c r="UOQ275" s="150"/>
      <c r="UOR275" s="150"/>
      <c r="UOS275" s="150"/>
      <c r="UOT275" s="150"/>
      <c r="UOU275" s="150"/>
      <c r="UOV275" s="150"/>
      <c r="UOW275" s="150"/>
      <c r="UOX275" s="150"/>
      <c r="UOY275" s="150"/>
      <c r="UOZ275" s="150"/>
      <c r="UPA275" s="150"/>
      <c r="UPB275" s="150"/>
      <c r="UPC275" s="150"/>
      <c r="UPD275" s="150"/>
      <c r="UPE275" s="150"/>
      <c r="UPF275" s="150"/>
      <c r="UPG275" s="150"/>
      <c r="UPH275" s="150"/>
      <c r="UPI275" s="150"/>
      <c r="UPJ275" s="150"/>
      <c r="UPK275" s="150"/>
      <c r="UPL275" s="150"/>
      <c r="UPM275" s="150"/>
      <c r="UPN275" s="150"/>
      <c r="UPO275" s="150"/>
      <c r="UPP275" s="150"/>
      <c r="UPQ275" s="150"/>
      <c r="UPR275" s="150"/>
      <c r="UPS275" s="150"/>
      <c r="UPT275" s="150"/>
      <c r="UPU275" s="150"/>
      <c r="UPV275" s="150"/>
      <c r="UPW275" s="150"/>
      <c r="UPX275" s="150"/>
      <c r="UPY275" s="150"/>
      <c r="UPZ275" s="150"/>
      <c r="UQA275" s="150"/>
      <c r="UQB275" s="150"/>
      <c r="UQC275" s="150"/>
      <c r="UQD275" s="150"/>
      <c r="UQE275" s="150"/>
      <c r="UQF275" s="150"/>
      <c r="UQG275" s="150"/>
      <c r="UQH275" s="150"/>
      <c r="UQI275" s="150"/>
      <c r="UQJ275" s="150"/>
      <c r="UQK275" s="150"/>
      <c r="UQL275" s="150"/>
      <c r="UQM275" s="150"/>
      <c r="UQN275" s="150"/>
      <c r="UQO275" s="150"/>
      <c r="UQP275" s="150"/>
      <c r="UQQ275" s="150"/>
      <c r="UQR275" s="150"/>
      <c r="UQS275" s="150"/>
      <c r="UQT275" s="150"/>
      <c r="UQU275" s="150"/>
      <c r="UQV275" s="150"/>
      <c r="UQW275" s="150"/>
      <c r="UQX275" s="150"/>
      <c r="UQY275" s="150"/>
      <c r="UQZ275" s="150"/>
      <c r="URA275" s="150"/>
      <c r="URB275" s="150"/>
      <c r="URC275" s="150"/>
      <c r="URD275" s="150"/>
      <c r="URE275" s="150"/>
      <c r="URF275" s="150"/>
      <c r="URG275" s="150"/>
      <c r="URH275" s="150"/>
      <c r="URI275" s="150"/>
      <c r="URJ275" s="150"/>
      <c r="URK275" s="150"/>
      <c r="URL275" s="150"/>
      <c r="URM275" s="150"/>
      <c r="URN275" s="150"/>
      <c r="URO275" s="150"/>
      <c r="URP275" s="150"/>
      <c r="URQ275" s="150"/>
      <c r="URR275" s="150"/>
      <c r="URS275" s="150"/>
      <c r="URT275" s="150"/>
      <c r="URU275" s="150"/>
      <c r="URV275" s="150"/>
      <c r="URW275" s="150"/>
      <c r="URX275" s="150"/>
      <c r="URY275" s="150"/>
      <c r="URZ275" s="150"/>
      <c r="USA275" s="150"/>
      <c r="USB275" s="150"/>
      <c r="USC275" s="150"/>
      <c r="USD275" s="150"/>
      <c r="USE275" s="150"/>
      <c r="USF275" s="150"/>
      <c r="USG275" s="150"/>
      <c r="USH275" s="150"/>
      <c r="USI275" s="150"/>
      <c r="USJ275" s="150"/>
      <c r="USK275" s="150"/>
      <c r="USL275" s="150"/>
      <c r="USM275" s="150"/>
      <c r="USN275" s="150"/>
      <c r="USO275" s="150"/>
      <c r="USP275" s="150"/>
      <c r="USQ275" s="150"/>
      <c r="USR275" s="150"/>
      <c r="USS275" s="150"/>
      <c r="UST275" s="150"/>
      <c r="USU275" s="150"/>
      <c r="USV275" s="150"/>
      <c r="USW275" s="150"/>
      <c r="USX275" s="150"/>
      <c r="USY275" s="150"/>
      <c r="USZ275" s="150"/>
      <c r="UTA275" s="150"/>
      <c r="UTB275" s="150"/>
      <c r="UTC275" s="150"/>
      <c r="UTD275" s="150"/>
      <c r="UTE275" s="150"/>
      <c r="UTF275" s="150"/>
      <c r="UTG275" s="150"/>
      <c r="UTH275" s="150"/>
      <c r="UTI275" s="150"/>
      <c r="UTJ275" s="150"/>
      <c r="UTK275" s="150"/>
      <c r="UTL275" s="150"/>
      <c r="UTM275" s="150"/>
      <c r="UTN275" s="150"/>
      <c r="UTO275" s="150"/>
      <c r="UTP275" s="150"/>
      <c r="UTQ275" s="150"/>
      <c r="UTR275" s="150"/>
      <c r="UTS275" s="150"/>
      <c r="UTT275" s="150"/>
      <c r="UTU275" s="150"/>
      <c r="UTV275" s="150"/>
      <c r="UTW275" s="150"/>
      <c r="UTX275" s="150"/>
      <c r="UTY275" s="150"/>
      <c r="UTZ275" s="150"/>
      <c r="UUA275" s="150"/>
      <c r="UUB275" s="150"/>
      <c r="UUC275" s="150"/>
      <c r="UUD275" s="150"/>
      <c r="UUE275" s="150"/>
      <c r="UUF275" s="150"/>
      <c r="UUG275" s="150"/>
      <c r="UUH275" s="150"/>
      <c r="UUI275" s="150"/>
      <c r="UUJ275" s="150"/>
      <c r="UUK275" s="150"/>
      <c r="UUL275" s="150"/>
      <c r="UUM275" s="150"/>
      <c r="UUN275" s="150"/>
      <c r="UUO275" s="150"/>
      <c r="UUP275" s="150"/>
      <c r="UUQ275" s="150"/>
      <c r="UUR275" s="150"/>
      <c r="UUS275" s="150"/>
      <c r="UUT275" s="150"/>
      <c r="UUU275" s="150"/>
      <c r="UUV275" s="150"/>
      <c r="UUW275" s="150"/>
      <c r="UUX275" s="150"/>
      <c r="UUY275" s="150"/>
      <c r="UUZ275" s="150"/>
      <c r="UVA275" s="150"/>
      <c r="UVB275" s="150"/>
      <c r="UVC275" s="150"/>
      <c r="UVD275" s="150"/>
      <c r="UVE275" s="150"/>
      <c r="UVF275" s="150"/>
      <c r="UVG275" s="150"/>
      <c r="UVH275" s="150"/>
      <c r="UVI275" s="150"/>
      <c r="UVJ275" s="150"/>
      <c r="UVK275" s="150"/>
      <c r="UVL275" s="150"/>
      <c r="UVM275" s="150"/>
      <c r="UVN275" s="150"/>
      <c r="UVO275" s="150"/>
      <c r="UVP275" s="150"/>
      <c r="UVQ275" s="150"/>
      <c r="UVR275" s="150"/>
      <c r="UVS275" s="150"/>
      <c r="UVT275" s="150"/>
      <c r="UVU275" s="150"/>
      <c r="UVV275" s="150"/>
      <c r="UVW275" s="150"/>
      <c r="UVX275" s="150"/>
      <c r="UVY275" s="150"/>
      <c r="UVZ275" s="150"/>
      <c r="UWA275" s="150"/>
      <c r="UWB275" s="150"/>
      <c r="UWC275" s="150"/>
      <c r="UWD275" s="150"/>
      <c r="UWE275" s="150"/>
      <c r="UWF275" s="150"/>
      <c r="UWG275" s="150"/>
      <c r="UWH275" s="150"/>
      <c r="UWI275" s="150"/>
      <c r="UWJ275" s="150"/>
      <c r="UWK275" s="150"/>
      <c r="UWL275" s="150"/>
      <c r="UWM275" s="150"/>
      <c r="UWN275" s="150"/>
      <c r="UWO275" s="150"/>
      <c r="UWP275" s="150"/>
      <c r="UWQ275" s="150"/>
      <c r="UWR275" s="150"/>
      <c r="UWS275" s="150"/>
      <c r="UWT275" s="150"/>
      <c r="UWU275" s="150"/>
      <c r="UWV275" s="150"/>
      <c r="UWW275" s="150"/>
      <c r="UWX275" s="150"/>
      <c r="UWY275" s="150"/>
      <c r="UWZ275" s="150"/>
      <c r="UXA275" s="150"/>
      <c r="UXB275" s="150"/>
      <c r="UXC275" s="150"/>
      <c r="UXD275" s="150"/>
      <c r="UXE275" s="150"/>
      <c r="UXF275" s="150"/>
      <c r="UXG275" s="150"/>
      <c r="UXH275" s="150"/>
      <c r="UXI275" s="150"/>
      <c r="UXJ275" s="150"/>
      <c r="UXK275" s="150"/>
      <c r="UXL275" s="150"/>
      <c r="UXM275" s="150"/>
      <c r="UXN275" s="150"/>
      <c r="UXO275" s="150"/>
      <c r="UXP275" s="150"/>
      <c r="UXQ275" s="150"/>
      <c r="UXR275" s="150"/>
      <c r="UXS275" s="150"/>
      <c r="UXT275" s="150"/>
      <c r="UXU275" s="150"/>
      <c r="UXV275" s="150"/>
      <c r="UXW275" s="150"/>
      <c r="UXX275" s="150"/>
      <c r="UXY275" s="150"/>
      <c r="UXZ275" s="150"/>
      <c r="UYA275" s="150"/>
      <c r="UYB275" s="150"/>
      <c r="UYC275" s="150"/>
      <c r="UYD275" s="150"/>
      <c r="UYE275" s="150"/>
      <c r="UYF275" s="150"/>
      <c r="UYG275" s="150"/>
      <c r="UYH275" s="150"/>
      <c r="UYI275" s="150"/>
      <c r="UYJ275" s="150"/>
      <c r="UYK275" s="150"/>
      <c r="UYL275" s="150"/>
      <c r="UYM275" s="150"/>
      <c r="UYN275" s="150"/>
      <c r="UYO275" s="150"/>
      <c r="UYP275" s="150"/>
      <c r="UYQ275" s="150"/>
      <c r="UYR275" s="150"/>
      <c r="UYS275" s="150"/>
      <c r="UYT275" s="150"/>
      <c r="UYU275" s="150"/>
      <c r="UYV275" s="150"/>
      <c r="UYW275" s="150"/>
      <c r="UYX275" s="150"/>
      <c r="UYY275" s="150"/>
      <c r="UYZ275" s="150"/>
      <c r="UZA275" s="150"/>
      <c r="UZB275" s="150"/>
      <c r="UZC275" s="150"/>
      <c r="UZD275" s="150"/>
      <c r="UZE275" s="150"/>
      <c r="UZF275" s="150"/>
      <c r="UZG275" s="150"/>
      <c r="UZH275" s="150"/>
      <c r="UZI275" s="150"/>
      <c r="UZJ275" s="150"/>
      <c r="UZK275" s="150"/>
      <c r="UZL275" s="150"/>
      <c r="UZM275" s="150"/>
      <c r="UZN275" s="150"/>
      <c r="UZO275" s="150"/>
      <c r="UZP275" s="150"/>
      <c r="UZQ275" s="150"/>
      <c r="UZR275" s="150"/>
      <c r="UZS275" s="150"/>
      <c r="UZT275" s="150"/>
      <c r="UZU275" s="150"/>
      <c r="UZV275" s="150"/>
      <c r="UZW275" s="150"/>
      <c r="UZX275" s="150"/>
      <c r="UZY275" s="150"/>
      <c r="UZZ275" s="150"/>
      <c r="VAA275" s="150"/>
      <c r="VAB275" s="150"/>
      <c r="VAC275" s="150"/>
      <c r="VAD275" s="150"/>
      <c r="VAE275" s="150"/>
      <c r="VAF275" s="150"/>
      <c r="VAG275" s="150"/>
      <c r="VAH275" s="150"/>
      <c r="VAI275" s="150"/>
      <c r="VAJ275" s="150"/>
      <c r="VAK275" s="150"/>
      <c r="VAL275" s="150"/>
      <c r="VAM275" s="150"/>
      <c r="VAN275" s="150"/>
      <c r="VAO275" s="150"/>
      <c r="VAP275" s="150"/>
      <c r="VAQ275" s="150"/>
      <c r="VAR275" s="150"/>
      <c r="VAS275" s="150"/>
      <c r="VAT275" s="150"/>
      <c r="VAU275" s="150"/>
      <c r="VAV275" s="150"/>
      <c r="VAW275" s="150"/>
      <c r="VAX275" s="150"/>
      <c r="VAY275" s="150"/>
      <c r="VAZ275" s="150"/>
      <c r="VBA275" s="150"/>
      <c r="VBB275" s="150"/>
      <c r="VBC275" s="150"/>
      <c r="VBD275" s="150"/>
      <c r="VBE275" s="150"/>
      <c r="VBF275" s="150"/>
      <c r="VBG275" s="150"/>
      <c r="VBH275" s="150"/>
      <c r="VBI275" s="150"/>
      <c r="VBJ275" s="150"/>
      <c r="VBK275" s="150"/>
      <c r="VBL275" s="150"/>
      <c r="VBM275" s="150"/>
      <c r="VBN275" s="150"/>
      <c r="VBO275" s="150"/>
      <c r="VBP275" s="150"/>
      <c r="VBQ275" s="150"/>
      <c r="VBR275" s="150"/>
      <c r="VBS275" s="150"/>
      <c r="VBT275" s="150"/>
      <c r="VBU275" s="150"/>
      <c r="VBV275" s="150"/>
      <c r="VBW275" s="150"/>
      <c r="VBX275" s="150"/>
      <c r="VBY275" s="150"/>
      <c r="VBZ275" s="150"/>
      <c r="VCA275" s="150"/>
      <c r="VCB275" s="150"/>
      <c r="VCC275" s="150"/>
      <c r="VCD275" s="150"/>
      <c r="VCE275" s="150"/>
      <c r="VCF275" s="150"/>
      <c r="VCG275" s="150"/>
      <c r="VCH275" s="150"/>
      <c r="VCI275" s="150"/>
      <c r="VCJ275" s="150"/>
      <c r="VCK275" s="150"/>
      <c r="VCL275" s="150"/>
      <c r="VCM275" s="150"/>
      <c r="VCN275" s="150"/>
      <c r="VCO275" s="150"/>
      <c r="VCP275" s="150"/>
      <c r="VCQ275" s="150"/>
      <c r="VCR275" s="150"/>
      <c r="VCS275" s="150"/>
      <c r="VCT275" s="150"/>
      <c r="VCU275" s="150"/>
      <c r="VCV275" s="150"/>
      <c r="VCW275" s="150"/>
      <c r="VCX275" s="150"/>
      <c r="VCY275" s="150"/>
      <c r="VCZ275" s="150"/>
      <c r="VDA275" s="150"/>
      <c r="VDB275" s="150"/>
      <c r="VDC275" s="150"/>
      <c r="VDD275" s="150"/>
      <c r="VDE275" s="150"/>
      <c r="VDF275" s="150"/>
      <c r="VDG275" s="150"/>
      <c r="VDH275" s="150"/>
      <c r="VDI275" s="150"/>
      <c r="VDJ275" s="150"/>
      <c r="VDK275" s="150"/>
      <c r="VDL275" s="150"/>
      <c r="VDM275" s="150"/>
      <c r="VDN275" s="150"/>
      <c r="VDO275" s="150"/>
      <c r="VDP275" s="150"/>
      <c r="VDQ275" s="150"/>
      <c r="VDR275" s="150"/>
      <c r="VDS275" s="150"/>
      <c r="VDT275" s="150"/>
      <c r="VDU275" s="150"/>
      <c r="VDV275" s="150"/>
      <c r="VDW275" s="150"/>
      <c r="VDX275" s="150"/>
      <c r="VDY275" s="150"/>
      <c r="VDZ275" s="150"/>
      <c r="VEA275" s="150"/>
      <c r="VEB275" s="150"/>
      <c r="VEC275" s="150"/>
      <c r="VED275" s="150"/>
      <c r="VEE275" s="150"/>
      <c r="VEF275" s="150"/>
      <c r="VEG275" s="150"/>
      <c r="VEH275" s="150"/>
      <c r="VEI275" s="150"/>
      <c r="VEJ275" s="150"/>
      <c r="VEK275" s="150"/>
      <c r="VEL275" s="150"/>
      <c r="VEM275" s="150"/>
      <c r="VEN275" s="150"/>
      <c r="VEO275" s="150"/>
      <c r="VEP275" s="150"/>
      <c r="VEQ275" s="150"/>
      <c r="VER275" s="150"/>
      <c r="VES275" s="150"/>
      <c r="VET275" s="150"/>
      <c r="VEU275" s="150"/>
      <c r="VEV275" s="150"/>
      <c r="VEW275" s="150"/>
      <c r="VEX275" s="150"/>
      <c r="VEY275" s="150"/>
      <c r="VEZ275" s="150"/>
      <c r="VFA275" s="150"/>
      <c r="VFB275" s="150"/>
      <c r="VFC275" s="150"/>
      <c r="VFD275" s="150"/>
      <c r="VFE275" s="150"/>
      <c r="VFF275" s="150"/>
      <c r="VFG275" s="150"/>
      <c r="VFH275" s="150"/>
      <c r="VFI275" s="150"/>
      <c r="VFJ275" s="150"/>
      <c r="VFK275" s="150"/>
      <c r="VFL275" s="150"/>
      <c r="VFM275" s="150"/>
      <c r="VFN275" s="150"/>
      <c r="VFO275" s="150"/>
      <c r="VFP275" s="150"/>
      <c r="VFQ275" s="150"/>
      <c r="VFR275" s="150"/>
      <c r="VFS275" s="150"/>
      <c r="VFT275" s="150"/>
      <c r="VFU275" s="150"/>
      <c r="VFV275" s="150"/>
      <c r="VFW275" s="150"/>
      <c r="VFX275" s="150"/>
      <c r="VFY275" s="150"/>
      <c r="VFZ275" s="150"/>
      <c r="VGA275" s="150"/>
      <c r="VGB275" s="150"/>
      <c r="VGC275" s="150"/>
      <c r="VGD275" s="150"/>
      <c r="VGE275" s="150"/>
      <c r="VGF275" s="150"/>
      <c r="VGG275" s="150"/>
      <c r="VGH275" s="150"/>
      <c r="VGI275" s="150"/>
      <c r="VGJ275" s="150"/>
      <c r="VGK275" s="150"/>
      <c r="VGL275" s="150"/>
      <c r="VGM275" s="150"/>
      <c r="VGN275" s="150"/>
      <c r="VGO275" s="150"/>
      <c r="VGP275" s="150"/>
      <c r="VGQ275" s="150"/>
      <c r="VGR275" s="150"/>
      <c r="VGS275" s="150"/>
      <c r="VGT275" s="150"/>
      <c r="VGU275" s="150"/>
      <c r="VGV275" s="150"/>
      <c r="VGW275" s="150"/>
      <c r="VGX275" s="150"/>
      <c r="VGY275" s="150"/>
      <c r="VGZ275" s="150"/>
      <c r="VHA275" s="150"/>
      <c r="VHB275" s="150"/>
      <c r="VHC275" s="150"/>
      <c r="VHD275" s="150"/>
      <c r="VHE275" s="150"/>
      <c r="VHF275" s="150"/>
      <c r="VHG275" s="150"/>
      <c r="VHH275" s="150"/>
      <c r="VHI275" s="150"/>
      <c r="VHJ275" s="150"/>
      <c r="VHK275" s="150"/>
      <c r="VHL275" s="150"/>
      <c r="VHM275" s="150"/>
      <c r="VHN275" s="150"/>
      <c r="VHO275" s="150"/>
      <c r="VHP275" s="150"/>
      <c r="VHQ275" s="150"/>
      <c r="VHR275" s="150"/>
      <c r="VHS275" s="150"/>
      <c r="VHT275" s="150"/>
      <c r="VHU275" s="150"/>
      <c r="VHV275" s="150"/>
      <c r="VHW275" s="150"/>
      <c r="VHX275" s="150"/>
      <c r="VHY275" s="150"/>
      <c r="VHZ275" s="150"/>
      <c r="VIA275" s="150"/>
      <c r="VIB275" s="150"/>
      <c r="VIC275" s="150"/>
      <c r="VID275" s="150"/>
      <c r="VIE275" s="150"/>
      <c r="VIF275" s="150"/>
      <c r="VIG275" s="150"/>
      <c r="VIH275" s="150"/>
      <c r="VII275" s="150"/>
      <c r="VIJ275" s="150"/>
      <c r="VIK275" s="150"/>
      <c r="VIL275" s="150"/>
      <c r="VIM275" s="150"/>
      <c r="VIN275" s="150"/>
      <c r="VIO275" s="150"/>
      <c r="VIP275" s="150"/>
      <c r="VIQ275" s="150"/>
      <c r="VIR275" s="150"/>
      <c r="VIS275" s="150"/>
      <c r="VIT275" s="150"/>
      <c r="VIU275" s="150"/>
      <c r="VIV275" s="150"/>
      <c r="VIW275" s="150"/>
      <c r="VIX275" s="150"/>
      <c r="VIY275" s="150"/>
      <c r="VIZ275" s="150"/>
      <c r="VJA275" s="150"/>
      <c r="VJB275" s="150"/>
      <c r="VJC275" s="150"/>
      <c r="VJD275" s="150"/>
      <c r="VJE275" s="150"/>
      <c r="VJF275" s="150"/>
      <c r="VJG275" s="150"/>
      <c r="VJH275" s="150"/>
      <c r="VJI275" s="150"/>
      <c r="VJJ275" s="150"/>
      <c r="VJK275" s="150"/>
      <c r="VJL275" s="150"/>
      <c r="VJM275" s="150"/>
      <c r="VJN275" s="150"/>
      <c r="VJO275" s="150"/>
      <c r="VJP275" s="150"/>
      <c r="VJQ275" s="150"/>
      <c r="VJR275" s="150"/>
      <c r="VJS275" s="150"/>
      <c r="VJT275" s="150"/>
      <c r="VJU275" s="150"/>
      <c r="VJV275" s="150"/>
      <c r="VJW275" s="150"/>
      <c r="VJX275" s="150"/>
      <c r="VJY275" s="150"/>
      <c r="VJZ275" s="150"/>
      <c r="VKA275" s="150"/>
      <c r="VKB275" s="150"/>
      <c r="VKC275" s="150"/>
      <c r="VKD275" s="150"/>
      <c r="VKE275" s="150"/>
      <c r="VKF275" s="150"/>
      <c r="VKG275" s="150"/>
      <c r="VKH275" s="150"/>
      <c r="VKI275" s="150"/>
      <c r="VKJ275" s="150"/>
      <c r="VKK275" s="150"/>
      <c r="VKL275" s="150"/>
      <c r="VKM275" s="150"/>
      <c r="VKN275" s="150"/>
      <c r="VKO275" s="150"/>
      <c r="VKP275" s="150"/>
      <c r="VKQ275" s="150"/>
      <c r="VKR275" s="150"/>
      <c r="VKS275" s="150"/>
      <c r="VKT275" s="150"/>
      <c r="VKU275" s="150"/>
      <c r="VKV275" s="150"/>
      <c r="VKW275" s="150"/>
      <c r="VKX275" s="150"/>
      <c r="VKY275" s="150"/>
      <c r="VKZ275" s="150"/>
      <c r="VLA275" s="150"/>
      <c r="VLB275" s="150"/>
      <c r="VLC275" s="150"/>
      <c r="VLD275" s="150"/>
      <c r="VLE275" s="150"/>
      <c r="VLF275" s="150"/>
      <c r="VLG275" s="150"/>
      <c r="VLH275" s="150"/>
      <c r="VLI275" s="150"/>
      <c r="VLJ275" s="150"/>
      <c r="VLK275" s="150"/>
      <c r="VLL275" s="150"/>
      <c r="VLM275" s="150"/>
      <c r="VLN275" s="150"/>
      <c r="VLO275" s="150"/>
      <c r="VLP275" s="150"/>
      <c r="VLQ275" s="150"/>
      <c r="VLR275" s="150"/>
      <c r="VLS275" s="150"/>
      <c r="VLT275" s="150"/>
      <c r="VLU275" s="150"/>
      <c r="VLV275" s="150"/>
      <c r="VLW275" s="150"/>
      <c r="VLX275" s="150"/>
      <c r="VLY275" s="150"/>
      <c r="VLZ275" s="150"/>
      <c r="VMA275" s="150"/>
      <c r="VMB275" s="150"/>
      <c r="VMC275" s="150"/>
      <c r="VMD275" s="150"/>
      <c r="VME275" s="150"/>
      <c r="VMF275" s="150"/>
      <c r="VMG275" s="150"/>
      <c r="VMH275" s="150"/>
      <c r="VMI275" s="150"/>
      <c r="VMJ275" s="150"/>
      <c r="VMK275" s="150"/>
      <c r="VML275" s="150"/>
      <c r="VMM275" s="150"/>
      <c r="VMN275" s="150"/>
      <c r="VMO275" s="150"/>
      <c r="VMP275" s="150"/>
      <c r="VMQ275" s="150"/>
      <c r="VMR275" s="150"/>
      <c r="VMS275" s="150"/>
      <c r="VMT275" s="150"/>
      <c r="VMU275" s="150"/>
      <c r="VMV275" s="150"/>
      <c r="VMW275" s="150"/>
      <c r="VMX275" s="150"/>
      <c r="VMY275" s="150"/>
      <c r="VMZ275" s="150"/>
      <c r="VNA275" s="150"/>
      <c r="VNB275" s="150"/>
      <c r="VNC275" s="150"/>
      <c r="VND275" s="150"/>
      <c r="VNE275" s="150"/>
      <c r="VNF275" s="150"/>
      <c r="VNG275" s="150"/>
      <c r="VNH275" s="150"/>
      <c r="VNI275" s="150"/>
      <c r="VNJ275" s="150"/>
      <c r="VNK275" s="150"/>
      <c r="VNL275" s="150"/>
      <c r="VNM275" s="150"/>
      <c r="VNN275" s="150"/>
      <c r="VNO275" s="150"/>
      <c r="VNP275" s="150"/>
      <c r="VNQ275" s="150"/>
      <c r="VNR275" s="150"/>
      <c r="VNS275" s="150"/>
      <c r="VNT275" s="150"/>
      <c r="VNU275" s="150"/>
      <c r="VNV275" s="150"/>
      <c r="VNW275" s="150"/>
      <c r="VNX275" s="150"/>
      <c r="VNY275" s="150"/>
      <c r="VNZ275" s="150"/>
      <c r="VOA275" s="150"/>
      <c r="VOB275" s="150"/>
      <c r="VOC275" s="150"/>
      <c r="VOD275" s="150"/>
      <c r="VOE275" s="150"/>
      <c r="VOF275" s="150"/>
      <c r="VOG275" s="150"/>
      <c r="VOH275" s="150"/>
      <c r="VOI275" s="150"/>
      <c r="VOJ275" s="150"/>
      <c r="VOK275" s="150"/>
      <c r="VOL275" s="150"/>
      <c r="VOM275" s="150"/>
      <c r="VON275" s="150"/>
      <c r="VOO275" s="150"/>
      <c r="VOP275" s="150"/>
      <c r="VOQ275" s="150"/>
      <c r="VOR275" s="150"/>
      <c r="VOS275" s="150"/>
      <c r="VOT275" s="150"/>
      <c r="VOU275" s="150"/>
      <c r="VOV275" s="150"/>
      <c r="VOW275" s="150"/>
      <c r="VOX275" s="150"/>
      <c r="VOY275" s="150"/>
      <c r="VOZ275" s="150"/>
      <c r="VPA275" s="150"/>
      <c r="VPB275" s="150"/>
      <c r="VPC275" s="150"/>
      <c r="VPD275" s="150"/>
      <c r="VPE275" s="150"/>
      <c r="VPF275" s="150"/>
      <c r="VPG275" s="150"/>
      <c r="VPH275" s="150"/>
      <c r="VPI275" s="150"/>
      <c r="VPJ275" s="150"/>
      <c r="VPK275" s="150"/>
      <c r="VPL275" s="150"/>
      <c r="VPM275" s="150"/>
      <c r="VPN275" s="150"/>
      <c r="VPO275" s="150"/>
      <c r="VPP275" s="150"/>
      <c r="VPQ275" s="150"/>
      <c r="VPR275" s="150"/>
      <c r="VPS275" s="150"/>
      <c r="VPT275" s="150"/>
      <c r="VPU275" s="150"/>
      <c r="VPV275" s="150"/>
      <c r="VPW275" s="150"/>
      <c r="VPX275" s="150"/>
      <c r="VPY275" s="150"/>
      <c r="VPZ275" s="150"/>
      <c r="VQA275" s="150"/>
      <c r="VQB275" s="150"/>
      <c r="VQC275" s="150"/>
      <c r="VQD275" s="150"/>
      <c r="VQE275" s="150"/>
      <c r="VQF275" s="150"/>
      <c r="VQG275" s="150"/>
      <c r="VQH275" s="150"/>
      <c r="VQI275" s="150"/>
      <c r="VQJ275" s="150"/>
      <c r="VQK275" s="150"/>
      <c r="VQL275" s="150"/>
      <c r="VQM275" s="150"/>
      <c r="VQN275" s="150"/>
      <c r="VQO275" s="150"/>
      <c r="VQP275" s="150"/>
      <c r="VQQ275" s="150"/>
      <c r="VQR275" s="150"/>
      <c r="VQS275" s="150"/>
      <c r="VQT275" s="150"/>
      <c r="VQU275" s="150"/>
      <c r="VQV275" s="150"/>
      <c r="VQW275" s="150"/>
      <c r="VQX275" s="150"/>
      <c r="VQY275" s="150"/>
      <c r="VQZ275" s="150"/>
      <c r="VRA275" s="150"/>
      <c r="VRB275" s="150"/>
      <c r="VRC275" s="150"/>
      <c r="VRD275" s="150"/>
      <c r="VRE275" s="150"/>
      <c r="VRF275" s="150"/>
      <c r="VRG275" s="150"/>
      <c r="VRH275" s="150"/>
      <c r="VRI275" s="150"/>
      <c r="VRJ275" s="150"/>
      <c r="VRK275" s="150"/>
      <c r="VRL275" s="150"/>
      <c r="VRM275" s="150"/>
      <c r="VRN275" s="150"/>
      <c r="VRO275" s="150"/>
      <c r="VRP275" s="150"/>
      <c r="VRQ275" s="150"/>
      <c r="VRR275" s="150"/>
      <c r="VRS275" s="150"/>
      <c r="VRT275" s="150"/>
      <c r="VRU275" s="150"/>
      <c r="VRV275" s="150"/>
      <c r="VRW275" s="150"/>
      <c r="VRX275" s="150"/>
      <c r="VRY275" s="150"/>
      <c r="VRZ275" s="150"/>
      <c r="VSA275" s="150"/>
      <c r="VSB275" s="150"/>
      <c r="VSC275" s="150"/>
      <c r="VSD275" s="150"/>
      <c r="VSE275" s="150"/>
      <c r="VSF275" s="150"/>
      <c r="VSG275" s="150"/>
      <c r="VSH275" s="150"/>
      <c r="VSI275" s="150"/>
      <c r="VSJ275" s="150"/>
      <c r="VSK275" s="150"/>
      <c r="VSL275" s="150"/>
      <c r="VSM275" s="150"/>
      <c r="VSN275" s="150"/>
      <c r="VSO275" s="150"/>
      <c r="VSP275" s="150"/>
      <c r="VSQ275" s="150"/>
      <c r="VSR275" s="150"/>
      <c r="VSS275" s="150"/>
      <c r="VST275" s="150"/>
      <c r="VSU275" s="150"/>
      <c r="VSV275" s="150"/>
      <c r="VSW275" s="150"/>
      <c r="VSX275" s="150"/>
      <c r="VSY275" s="150"/>
      <c r="VSZ275" s="150"/>
      <c r="VTA275" s="150"/>
      <c r="VTB275" s="150"/>
      <c r="VTC275" s="150"/>
      <c r="VTD275" s="150"/>
      <c r="VTE275" s="150"/>
      <c r="VTF275" s="150"/>
      <c r="VTG275" s="150"/>
      <c r="VTH275" s="150"/>
      <c r="VTI275" s="150"/>
      <c r="VTJ275" s="150"/>
      <c r="VTK275" s="150"/>
      <c r="VTL275" s="150"/>
      <c r="VTM275" s="150"/>
      <c r="VTN275" s="150"/>
      <c r="VTO275" s="150"/>
      <c r="VTP275" s="150"/>
      <c r="VTQ275" s="150"/>
      <c r="VTR275" s="150"/>
      <c r="VTS275" s="150"/>
      <c r="VTT275" s="150"/>
      <c r="VTU275" s="150"/>
      <c r="VTV275" s="150"/>
      <c r="VTW275" s="150"/>
      <c r="VTX275" s="150"/>
      <c r="VTY275" s="150"/>
      <c r="VTZ275" s="150"/>
      <c r="VUA275" s="150"/>
      <c r="VUB275" s="150"/>
      <c r="VUC275" s="150"/>
      <c r="VUD275" s="150"/>
      <c r="VUE275" s="150"/>
      <c r="VUF275" s="150"/>
      <c r="VUG275" s="150"/>
      <c r="VUH275" s="150"/>
      <c r="VUI275" s="150"/>
      <c r="VUJ275" s="150"/>
      <c r="VUK275" s="150"/>
      <c r="VUL275" s="150"/>
      <c r="VUM275" s="150"/>
      <c r="VUN275" s="150"/>
      <c r="VUO275" s="150"/>
      <c r="VUP275" s="150"/>
      <c r="VUQ275" s="150"/>
      <c r="VUR275" s="150"/>
      <c r="VUS275" s="150"/>
      <c r="VUT275" s="150"/>
      <c r="VUU275" s="150"/>
      <c r="VUV275" s="150"/>
      <c r="VUW275" s="150"/>
      <c r="VUX275" s="150"/>
      <c r="VUY275" s="150"/>
      <c r="VUZ275" s="150"/>
      <c r="VVA275" s="150"/>
      <c r="VVB275" s="150"/>
      <c r="VVC275" s="150"/>
      <c r="VVD275" s="150"/>
      <c r="VVE275" s="150"/>
      <c r="VVF275" s="150"/>
      <c r="VVG275" s="150"/>
      <c r="VVH275" s="150"/>
      <c r="VVI275" s="150"/>
      <c r="VVJ275" s="150"/>
      <c r="VVK275" s="150"/>
      <c r="VVL275" s="150"/>
      <c r="VVM275" s="150"/>
      <c r="VVN275" s="150"/>
      <c r="VVO275" s="150"/>
      <c r="VVP275" s="150"/>
      <c r="VVQ275" s="150"/>
      <c r="VVR275" s="150"/>
      <c r="VVS275" s="150"/>
      <c r="VVT275" s="150"/>
      <c r="VVU275" s="150"/>
      <c r="VVV275" s="150"/>
      <c r="VVW275" s="150"/>
      <c r="VVX275" s="150"/>
      <c r="VVY275" s="150"/>
      <c r="VVZ275" s="150"/>
      <c r="VWA275" s="150"/>
      <c r="VWB275" s="150"/>
      <c r="VWC275" s="150"/>
      <c r="VWD275" s="150"/>
      <c r="VWE275" s="150"/>
      <c r="VWF275" s="150"/>
      <c r="VWG275" s="150"/>
      <c r="VWH275" s="150"/>
      <c r="VWI275" s="150"/>
      <c r="VWJ275" s="150"/>
      <c r="VWK275" s="150"/>
      <c r="VWL275" s="150"/>
      <c r="VWM275" s="150"/>
      <c r="VWN275" s="150"/>
      <c r="VWO275" s="150"/>
      <c r="VWP275" s="150"/>
      <c r="VWQ275" s="150"/>
      <c r="VWR275" s="150"/>
      <c r="VWS275" s="150"/>
      <c r="VWT275" s="150"/>
      <c r="VWU275" s="150"/>
      <c r="VWV275" s="150"/>
      <c r="VWW275" s="150"/>
      <c r="VWX275" s="150"/>
      <c r="VWY275" s="150"/>
      <c r="VWZ275" s="150"/>
      <c r="VXA275" s="150"/>
      <c r="VXB275" s="150"/>
      <c r="VXC275" s="150"/>
      <c r="VXD275" s="150"/>
      <c r="VXE275" s="150"/>
      <c r="VXF275" s="150"/>
      <c r="VXG275" s="150"/>
      <c r="VXH275" s="150"/>
      <c r="VXI275" s="150"/>
      <c r="VXJ275" s="150"/>
      <c r="VXK275" s="150"/>
      <c r="VXL275" s="150"/>
      <c r="VXM275" s="150"/>
      <c r="VXN275" s="150"/>
      <c r="VXO275" s="150"/>
      <c r="VXP275" s="150"/>
      <c r="VXQ275" s="150"/>
      <c r="VXR275" s="150"/>
      <c r="VXS275" s="150"/>
      <c r="VXT275" s="150"/>
      <c r="VXU275" s="150"/>
      <c r="VXV275" s="150"/>
      <c r="VXW275" s="150"/>
      <c r="VXX275" s="150"/>
      <c r="VXY275" s="150"/>
      <c r="VXZ275" s="150"/>
      <c r="VYA275" s="150"/>
      <c r="VYB275" s="150"/>
      <c r="VYC275" s="150"/>
      <c r="VYD275" s="150"/>
      <c r="VYE275" s="150"/>
      <c r="VYF275" s="150"/>
      <c r="VYG275" s="150"/>
      <c r="VYH275" s="150"/>
      <c r="VYI275" s="150"/>
      <c r="VYJ275" s="150"/>
      <c r="VYK275" s="150"/>
      <c r="VYL275" s="150"/>
      <c r="VYM275" s="150"/>
      <c r="VYN275" s="150"/>
      <c r="VYO275" s="150"/>
      <c r="VYP275" s="150"/>
      <c r="VYQ275" s="150"/>
      <c r="VYR275" s="150"/>
      <c r="VYS275" s="150"/>
      <c r="VYT275" s="150"/>
      <c r="VYU275" s="150"/>
      <c r="VYV275" s="150"/>
      <c r="VYW275" s="150"/>
      <c r="VYX275" s="150"/>
      <c r="VYY275" s="150"/>
      <c r="VYZ275" s="150"/>
      <c r="VZA275" s="150"/>
      <c r="VZB275" s="150"/>
      <c r="VZC275" s="150"/>
      <c r="VZD275" s="150"/>
      <c r="VZE275" s="150"/>
      <c r="VZF275" s="150"/>
      <c r="VZG275" s="150"/>
      <c r="VZH275" s="150"/>
      <c r="VZI275" s="150"/>
      <c r="VZJ275" s="150"/>
      <c r="VZK275" s="150"/>
      <c r="VZL275" s="150"/>
      <c r="VZM275" s="150"/>
      <c r="VZN275" s="150"/>
      <c r="VZO275" s="150"/>
      <c r="VZP275" s="150"/>
      <c r="VZQ275" s="150"/>
      <c r="VZR275" s="150"/>
      <c r="VZS275" s="150"/>
      <c r="VZT275" s="150"/>
      <c r="VZU275" s="150"/>
      <c r="VZV275" s="150"/>
      <c r="VZW275" s="150"/>
      <c r="VZX275" s="150"/>
      <c r="VZY275" s="150"/>
      <c r="VZZ275" s="150"/>
      <c r="WAA275" s="150"/>
      <c r="WAB275" s="150"/>
      <c r="WAC275" s="150"/>
      <c r="WAD275" s="150"/>
      <c r="WAE275" s="150"/>
      <c r="WAF275" s="150"/>
      <c r="WAG275" s="150"/>
      <c r="WAH275" s="150"/>
      <c r="WAI275" s="150"/>
      <c r="WAJ275" s="150"/>
      <c r="WAK275" s="150"/>
      <c r="WAL275" s="150"/>
      <c r="WAM275" s="150"/>
      <c r="WAN275" s="150"/>
      <c r="WAO275" s="150"/>
      <c r="WAP275" s="150"/>
      <c r="WAQ275" s="150"/>
      <c r="WAR275" s="150"/>
      <c r="WAS275" s="150"/>
      <c r="WAT275" s="150"/>
      <c r="WAU275" s="150"/>
      <c r="WAV275" s="150"/>
      <c r="WAW275" s="150"/>
      <c r="WAX275" s="150"/>
      <c r="WAY275" s="150"/>
      <c r="WAZ275" s="150"/>
      <c r="WBA275" s="150"/>
      <c r="WBB275" s="150"/>
      <c r="WBC275" s="150"/>
      <c r="WBD275" s="150"/>
      <c r="WBE275" s="150"/>
      <c r="WBF275" s="150"/>
      <c r="WBG275" s="150"/>
      <c r="WBH275" s="150"/>
      <c r="WBI275" s="150"/>
      <c r="WBJ275" s="150"/>
      <c r="WBK275" s="150"/>
      <c r="WBL275" s="150"/>
      <c r="WBM275" s="150"/>
      <c r="WBN275" s="150"/>
      <c r="WBO275" s="150"/>
      <c r="WBP275" s="150"/>
      <c r="WBQ275" s="150"/>
      <c r="WBR275" s="150"/>
      <c r="WBS275" s="150"/>
      <c r="WBT275" s="150"/>
      <c r="WBU275" s="150"/>
      <c r="WBV275" s="150"/>
      <c r="WBW275" s="150"/>
      <c r="WBX275" s="150"/>
      <c r="WBY275" s="150"/>
      <c r="WBZ275" s="150"/>
      <c r="WCA275" s="150"/>
      <c r="WCB275" s="150"/>
      <c r="WCC275" s="150"/>
      <c r="WCD275" s="150"/>
      <c r="WCE275" s="150"/>
      <c r="WCF275" s="150"/>
      <c r="WCG275" s="150"/>
      <c r="WCH275" s="150"/>
      <c r="WCI275" s="150"/>
      <c r="WCJ275" s="150"/>
      <c r="WCK275" s="150"/>
      <c r="WCL275" s="150"/>
      <c r="WCM275" s="150"/>
      <c r="WCN275" s="150"/>
      <c r="WCO275" s="150"/>
      <c r="WCP275" s="150"/>
      <c r="WCQ275" s="150"/>
      <c r="WCR275" s="150"/>
      <c r="WCS275" s="150"/>
      <c r="WCT275" s="150"/>
      <c r="WCU275" s="150"/>
      <c r="WCV275" s="150"/>
      <c r="WCW275" s="150"/>
      <c r="WCX275" s="150"/>
      <c r="WCY275" s="150"/>
      <c r="WCZ275" s="150"/>
      <c r="WDA275" s="150"/>
      <c r="WDB275" s="150"/>
      <c r="WDC275" s="150"/>
      <c r="WDD275" s="150"/>
      <c r="WDE275" s="150"/>
      <c r="WDF275" s="150"/>
      <c r="WDG275" s="150"/>
      <c r="WDH275" s="150"/>
      <c r="WDI275" s="150"/>
      <c r="WDJ275" s="150"/>
      <c r="WDK275" s="150"/>
      <c r="WDL275" s="150"/>
      <c r="WDM275" s="150"/>
      <c r="WDN275" s="150"/>
      <c r="WDO275" s="150"/>
      <c r="WDP275" s="150"/>
      <c r="WDQ275" s="150"/>
      <c r="WDR275" s="150"/>
      <c r="WDS275" s="150"/>
      <c r="WDT275" s="150"/>
      <c r="WDU275" s="150"/>
      <c r="WDV275" s="150"/>
      <c r="WDW275" s="150"/>
      <c r="WDX275" s="150"/>
      <c r="WDY275" s="150"/>
      <c r="WDZ275" s="150"/>
      <c r="WEA275" s="150"/>
      <c r="WEB275" s="150"/>
      <c r="WEC275" s="150"/>
      <c r="WED275" s="150"/>
      <c r="WEE275" s="150"/>
      <c r="WEF275" s="150"/>
      <c r="WEG275" s="150"/>
      <c r="WEH275" s="150"/>
      <c r="WEI275" s="150"/>
      <c r="WEJ275" s="150"/>
      <c r="WEK275" s="150"/>
      <c r="WEL275" s="150"/>
      <c r="WEM275" s="150"/>
      <c r="WEN275" s="150"/>
      <c r="WEO275" s="150"/>
      <c r="WEP275" s="150"/>
      <c r="WEQ275" s="150"/>
      <c r="WER275" s="150"/>
      <c r="WES275" s="150"/>
      <c r="WET275" s="150"/>
      <c r="WEU275" s="150"/>
      <c r="WEV275" s="150"/>
      <c r="WEW275" s="150"/>
      <c r="WEX275" s="150"/>
      <c r="WEY275" s="150"/>
      <c r="WEZ275" s="150"/>
      <c r="WFA275" s="150"/>
      <c r="WFB275" s="150"/>
      <c r="WFC275" s="150"/>
      <c r="WFD275" s="150"/>
      <c r="WFE275" s="150"/>
      <c r="WFF275" s="150"/>
      <c r="WFG275" s="150"/>
      <c r="WFH275" s="150"/>
      <c r="WFI275" s="150"/>
      <c r="WFJ275" s="150"/>
      <c r="WFK275" s="150"/>
      <c r="WFL275" s="150"/>
      <c r="WFM275" s="150"/>
      <c r="WFN275" s="150"/>
      <c r="WFO275" s="150"/>
      <c r="WFP275" s="150"/>
      <c r="WFQ275" s="150"/>
      <c r="WFR275" s="150"/>
      <c r="WFS275" s="150"/>
      <c r="WFT275" s="150"/>
      <c r="WFU275" s="150"/>
      <c r="WFV275" s="150"/>
      <c r="WFW275" s="150"/>
      <c r="WFX275" s="150"/>
      <c r="WFY275" s="150"/>
      <c r="WFZ275" s="150"/>
      <c r="WGA275" s="150"/>
      <c r="WGB275" s="150"/>
      <c r="WGC275" s="150"/>
      <c r="WGD275" s="150"/>
      <c r="WGE275" s="150"/>
      <c r="WGF275" s="150"/>
      <c r="WGG275" s="150"/>
      <c r="WGH275" s="150"/>
      <c r="WGI275" s="150"/>
      <c r="WGJ275" s="150"/>
      <c r="WGK275" s="150"/>
      <c r="WGL275" s="150"/>
      <c r="WGM275" s="150"/>
      <c r="WGN275" s="150"/>
      <c r="WGO275" s="150"/>
      <c r="WGP275" s="150"/>
      <c r="WGQ275" s="150"/>
      <c r="WGR275" s="150"/>
      <c r="WGS275" s="150"/>
      <c r="WGT275" s="150"/>
      <c r="WGU275" s="150"/>
      <c r="WGV275" s="150"/>
      <c r="WGW275" s="150"/>
      <c r="WGX275" s="150"/>
      <c r="WGY275" s="150"/>
      <c r="WGZ275" s="150"/>
      <c r="WHA275" s="150"/>
      <c r="WHB275" s="150"/>
      <c r="WHC275" s="150"/>
      <c r="WHD275" s="150"/>
      <c r="WHE275" s="150"/>
      <c r="WHF275" s="150"/>
      <c r="WHG275" s="150"/>
      <c r="WHH275" s="150"/>
      <c r="WHI275" s="150"/>
      <c r="WHJ275" s="150"/>
      <c r="WHK275" s="150"/>
      <c r="WHL275" s="150"/>
      <c r="WHM275" s="150"/>
      <c r="WHN275" s="150"/>
      <c r="WHO275" s="150"/>
      <c r="WHP275" s="150"/>
      <c r="WHQ275" s="150"/>
      <c r="WHR275" s="150"/>
      <c r="WHS275" s="150"/>
      <c r="WHT275" s="150"/>
      <c r="WHU275" s="150"/>
      <c r="WHV275" s="150"/>
      <c r="WHW275" s="150"/>
      <c r="WHX275" s="150"/>
      <c r="WHY275" s="150"/>
      <c r="WHZ275" s="150"/>
      <c r="WIA275" s="150"/>
      <c r="WIB275" s="150"/>
      <c r="WIC275" s="150"/>
      <c r="WID275" s="150"/>
      <c r="WIE275" s="150"/>
      <c r="WIF275" s="150"/>
      <c r="WIG275" s="150"/>
      <c r="WIH275" s="150"/>
      <c r="WII275" s="150"/>
      <c r="WIJ275" s="150"/>
      <c r="WIK275" s="150"/>
      <c r="WIL275" s="150"/>
      <c r="WIM275" s="150"/>
      <c r="WIN275" s="150"/>
      <c r="WIO275" s="150"/>
      <c r="WIP275" s="150"/>
      <c r="WIQ275" s="150"/>
      <c r="WIR275" s="150"/>
      <c r="WIS275" s="150"/>
      <c r="WIT275" s="150"/>
      <c r="WIU275" s="150"/>
      <c r="WIV275" s="150"/>
      <c r="WIW275" s="150"/>
      <c r="WIX275" s="150"/>
      <c r="WIY275" s="150"/>
      <c r="WIZ275" s="150"/>
      <c r="WJA275" s="150"/>
      <c r="WJB275" s="150"/>
      <c r="WJC275" s="150"/>
      <c r="WJD275" s="150"/>
      <c r="WJE275" s="150"/>
      <c r="WJF275" s="150"/>
      <c r="WJG275" s="150"/>
      <c r="WJH275" s="150"/>
      <c r="WJI275" s="150"/>
      <c r="WJJ275" s="150"/>
      <c r="WJK275" s="150"/>
      <c r="WJL275" s="150"/>
      <c r="WJM275" s="150"/>
      <c r="WJN275" s="150"/>
      <c r="WJO275" s="150"/>
      <c r="WJP275" s="150"/>
      <c r="WJQ275" s="150"/>
      <c r="WJR275" s="150"/>
      <c r="WJS275" s="150"/>
      <c r="WJT275" s="150"/>
      <c r="WJU275" s="150"/>
      <c r="WJV275" s="150"/>
      <c r="WJW275" s="150"/>
      <c r="WJX275" s="150"/>
      <c r="WJY275" s="150"/>
      <c r="WJZ275" s="150"/>
      <c r="WKA275" s="150"/>
      <c r="WKB275" s="150"/>
      <c r="WKC275" s="150"/>
      <c r="WKD275" s="150"/>
      <c r="WKE275" s="150"/>
      <c r="WKF275" s="150"/>
      <c r="WKG275" s="150"/>
      <c r="WKH275" s="150"/>
      <c r="WKI275" s="150"/>
      <c r="WKJ275" s="150"/>
      <c r="WKK275" s="150"/>
      <c r="WKL275" s="150"/>
      <c r="WKM275" s="150"/>
      <c r="WKN275" s="150"/>
      <c r="WKO275" s="150"/>
      <c r="WKP275" s="150"/>
      <c r="WKQ275" s="150"/>
      <c r="WKR275" s="150"/>
      <c r="WKS275" s="150"/>
      <c r="WKT275" s="150"/>
      <c r="WKU275" s="150"/>
      <c r="WKV275" s="150"/>
      <c r="WKW275" s="150"/>
      <c r="WKX275" s="150"/>
      <c r="WKY275" s="150"/>
      <c r="WKZ275" s="150"/>
      <c r="WLA275" s="150"/>
      <c r="WLB275" s="150"/>
      <c r="WLC275" s="150"/>
      <c r="WLD275" s="150"/>
      <c r="WLE275" s="150"/>
      <c r="WLF275" s="150"/>
      <c r="WLG275" s="150"/>
      <c r="WLH275" s="150"/>
      <c r="WLI275" s="150"/>
      <c r="WLJ275" s="150"/>
      <c r="WLK275" s="150"/>
      <c r="WLL275" s="150"/>
      <c r="WLM275" s="150"/>
      <c r="WLN275" s="150"/>
      <c r="WLO275" s="150"/>
      <c r="WLP275" s="150"/>
      <c r="WLQ275" s="150"/>
      <c r="WLR275" s="150"/>
      <c r="WLS275" s="150"/>
      <c r="WLT275" s="150"/>
      <c r="WLU275" s="150"/>
      <c r="WLV275" s="150"/>
      <c r="WLW275" s="150"/>
      <c r="WLX275" s="150"/>
      <c r="WLY275" s="150"/>
      <c r="WLZ275" s="150"/>
      <c r="WMA275" s="150"/>
      <c r="WMB275" s="150"/>
      <c r="WMC275" s="150"/>
      <c r="WMD275" s="150"/>
      <c r="WME275" s="150"/>
      <c r="WMF275" s="150"/>
      <c r="WMG275" s="150"/>
      <c r="WMH275" s="150"/>
      <c r="WMI275" s="150"/>
      <c r="WMJ275" s="150"/>
      <c r="WMK275" s="150"/>
      <c r="WML275" s="150"/>
      <c r="WMM275" s="150"/>
      <c r="WMN275" s="150"/>
      <c r="WMO275" s="150"/>
      <c r="WMP275" s="150"/>
      <c r="WMQ275" s="150"/>
      <c r="WMR275" s="150"/>
      <c r="WMS275" s="150"/>
      <c r="WMT275" s="150"/>
      <c r="WMU275" s="150"/>
      <c r="WMV275" s="150"/>
      <c r="WMW275" s="150"/>
      <c r="WMX275" s="150"/>
      <c r="WMY275" s="150"/>
      <c r="WMZ275" s="150"/>
      <c r="WNA275" s="150"/>
      <c r="WNB275" s="150"/>
      <c r="WNC275" s="150"/>
      <c r="WND275" s="150"/>
      <c r="WNE275" s="150"/>
      <c r="WNF275" s="150"/>
      <c r="WNG275" s="150"/>
      <c r="WNH275" s="150"/>
      <c r="WNI275" s="150"/>
      <c r="WNJ275" s="150"/>
      <c r="WNK275" s="150"/>
      <c r="WNL275" s="150"/>
      <c r="WNM275" s="150"/>
      <c r="WNN275" s="150"/>
      <c r="WNO275" s="150"/>
      <c r="WNP275" s="150"/>
      <c r="WNQ275" s="150"/>
      <c r="WNR275" s="150"/>
      <c r="WNS275" s="150"/>
      <c r="WNT275" s="150"/>
      <c r="WNU275" s="150"/>
      <c r="WNV275" s="150"/>
      <c r="WNW275" s="150"/>
      <c r="WNX275" s="150"/>
      <c r="WNY275" s="150"/>
      <c r="WNZ275" s="150"/>
      <c r="WOA275" s="150"/>
      <c r="WOB275" s="150"/>
      <c r="WOC275" s="150"/>
      <c r="WOD275" s="150"/>
      <c r="WOE275" s="150"/>
      <c r="WOF275" s="150"/>
      <c r="WOG275" s="150"/>
      <c r="WOH275" s="150"/>
      <c r="WOI275" s="150"/>
      <c r="WOJ275" s="150"/>
      <c r="WOK275" s="150"/>
      <c r="WOL275" s="150"/>
      <c r="WOM275" s="150"/>
      <c r="WON275" s="150"/>
      <c r="WOO275" s="150"/>
      <c r="WOP275" s="150"/>
      <c r="WOQ275" s="150"/>
      <c r="WOR275" s="150"/>
      <c r="WOS275" s="150"/>
      <c r="WOT275" s="150"/>
      <c r="WOU275" s="150"/>
      <c r="WOV275" s="150"/>
      <c r="WOW275" s="150"/>
      <c r="WOX275" s="150"/>
      <c r="WOY275" s="150"/>
      <c r="WOZ275" s="150"/>
      <c r="WPA275" s="150"/>
      <c r="WPB275" s="150"/>
      <c r="WPC275" s="150"/>
      <c r="WPD275" s="150"/>
      <c r="WPE275" s="150"/>
      <c r="WPF275" s="150"/>
      <c r="WPG275" s="150"/>
      <c r="WPH275" s="150"/>
      <c r="WPI275" s="150"/>
      <c r="WPJ275" s="150"/>
      <c r="WPK275" s="150"/>
      <c r="WPL275" s="150"/>
      <c r="WPM275" s="150"/>
      <c r="WPN275" s="150"/>
      <c r="WPO275" s="150"/>
      <c r="WPP275" s="150"/>
      <c r="WPQ275" s="150"/>
      <c r="WPR275" s="150"/>
      <c r="WPS275" s="150"/>
      <c r="WPT275" s="150"/>
      <c r="WPU275" s="150"/>
      <c r="WPV275" s="150"/>
      <c r="WPW275" s="150"/>
      <c r="WPX275" s="150"/>
      <c r="WPY275" s="150"/>
      <c r="WPZ275" s="150"/>
      <c r="WQA275" s="150"/>
      <c r="WQB275" s="150"/>
      <c r="WQC275" s="150"/>
      <c r="WQD275" s="150"/>
      <c r="WQE275" s="150"/>
      <c r="WQF275" s="150"/>
      <c r="WQG275" s="150"/>
      <c r="WQH275" s="150"/>
      <c r="WQI275" s="150"/>
      <c r="WQJ275" s="150"/>
      <c r="WQK275" s="150"/>
      <c r="WQL275" s="150"/>
      <c r="WQM275" s="150"/>
      <c r="WQN275" s="150"/>
      <c r="WQO275" s="150"/>
      <c r="WQP275" s="150"/>
      <c r="WQQ275" s="150"/>
      <c r="WQR275" s="150"/>
      <c r="WQS275" s="150"/>
      <c r="WQT275" s="150"/>
      <c r="WQU275" s="150"/>
      <c r="WQV275" s="150"/>
      <c r="WQW275" s="150"/>
      <c r="WQX275" s="150"/>
      <c r="WQY275" s="150"/>
      <c r="WQZ275" s="150"/>
      <c r="WRA275" s="150"/>
      <c r="WRB275" s="150"/>
      <c r="WRC275" s="150"/>
      <c r="WRD275" s="150"/>
      <c r="WRE275" s="150"/>
      <c r="WRF275" s="150"/>
      <c r="WRG275" s="150"/>
      <c r="WRH275" s="150"/>
      <c r="WRI275" s="150"/>
      <c r="WRJ275" s="150"/>
      <c r="WRK275" s="150"/>
      <c r="WRL275" s="150"/>
      <c r="WRM275" s="150"/>
      <c r="WRN275" s="150"/>
      <c r="WRO275" s="150"/>
      <c r="WRP275" s="150"/>
      <c r="WRQ275" s="150"/>
      <c r="WRR275" s="150"/>
      <c r="WRS275" s="150"/>
      <c r="WRT275" s="150"/>
      <c r="WRU275" s="150"/>
      <c r="WRV275" s="150"/>
      <c r="WRW275" s="150"/>
      <c r="WRX275" s="150"/>
      <c r="WRY275" s="150"/>
      <c r="WRZ275" s="150"/>
      <c r="WSA275" s="150"/>
      <c r="WSB275" s="150"/>
      <c r="WSC275" s="150"/>
      <c r="WSD275" s="150"/>
      <c r="WSE275" s="150"/>
      <c r="WSF275" s="150"/>
      <c r="WSG275" s="150"/>
      <c r="WSH275" s="150"/>
      <c r="WSI275" s="150"/>
      <c r="WSJ275" s="150"/>
      <c r="WSK275" s="150"/>
      <c r="WSL275" s="150"/>
      <c r="WSM275" s="150"/>
      <c r="WSN275" s="150"/>
      <c r="WSO275" s="150"/>
      <c r="WSP275" s="150"/>
      <c r="WSQ275" s="150"/>
      <c r="WSR275" s="150"/>
      <c r="WSS275" s="150"/>
      <c r="WST275" s="150"/>
      <c r="WSU275" s="150"/>
      <c r="WSV275" s="150"/>
      <c r="WSW275" s="150"/>
      <c r="WSX275" s="150"/>
      <c r="WSY275" s="150"/>
      <c r="WSZ275" s="150"/>
      <c r="WTA275" s="150"/>
      <c r="WTB275" s="150"/>
      <c r="WTC275" s="150"/>
      <c r="WTD275" s="150"/>
      <c r="WTE275" s="150"/>
      <c r="WTF275" s="150"/>
      <c r="WTG275" s="150"/>
      <c r="WTH275" s="150"/>
      <c r="WTI275" s="150"/>
      <c r="WTJ275" s="150"/>
      <c r="WTK275" s="150"/>
      <c r="WTL275" s="150"/>
      <c r="WTM275" s="150"/>
      <c r="WTN275" s="150"/>
      <c r="WTO275" s="150"/>
      <c r="WTP275" s="150"/>
      <c r="WTQ275" s="150"/>
      <c r="WTR275" s="150"/>
      <c r="WTS275" s="150"/>
      <c r="WTT275" s="150"/>
      <c r="WTU275" s="150"/>
      <c r="WTV275" s="150"/>
      <c r="WTW275" s="150"/>
      <c r="WTX275" s="150"/>
      <c r="WTY275" s="150"/>
      <c r="WTZ275" s="150"/>
      <c r="WUA275" s="150"/>
      <c r="WUB275" s="150"/>
      <c r="WUC275" s="150"/>
      <c r="WUD275" s="150"/>
      <c r="WUE275" s="150"/>
      <c r="WUF275" s="150"/>
      <c r="WUG275" s="150"/>
      <c r="WUH275" s="150"/>
      <c r="WUI275" s="150"/>
      <c r="WUJ275" s="150"/>
      <c r="WUK275" s="150"/>
      <c r="WUL275" s="150"/>
      <c r="WUM275" s="150"/>
      <c r="WUN275" s="150"/>
      <c r="WUO275" s="150"/>
      <c r="WUP275" s="150"/>
      <c r="WUQ275" s="150"/>
      <c r="WUR275" s="150"/>
      <c r="WUS275" s="150"/>
      <c r="WUT275" s="150"/>
      <c r="WUU275" s="150"/>
      <c r="WUV275" s="150"/>
      <c r="WUW275" s="150"/>
      <c r="WUX275" s="150"/>
      <c r="WUY275" s="150"/>
      <c r="WUZ275" s="150"/>
      <c r="WVA275" s="150"/>
      <c r="WVB275" s="150"/>
      <c r="WVC275" s="150"/>
      <c r="WVD275" s="150"/>
      <c r="WVE275" s="150"/>
      <c r="WVF275" s="150"/>
      <c r="WVG275" s="150"/>
      <c r="WVH275" s="150"/>
      <c r="WVI275" s="150"/>
      <c r="WVJ275" s="150"/>
      <c r="WVK275" s="150"/>
      <c r="WVL275" s="150"/>
      <c r="WVM275" s="150"/>
      <c r="WVN275" s="150"/>
      <c r="WVO275" s="150"/>
      <c r="WVP275" s="150"/>
      <c r="WVQ275" s="150"/>
      <c r="WVR275" s="150"/>
      <c r="WVS275" s="150"/>
      <c r="WVT275" s="150"/>
      <c r="WVU275" s="150"/>
      <c r="WVV275" s="150"/>
      <c r="WVW275" s="150"/>
      <c r="WVX275" s="150"/>
      <c r="WVY275" s="150"/>
      <c r="WVZ275" s="150"/>
      <c r="WWA275" s="150"/>
      <c r="WWB275" s="150"/>
      <c r="WWC275" s="150"/>
      <c r="WWD275" s="150"/>
      <c r="WWE275" s="150"/>
      <c r="WWF275" s="150"/>
      <c r="WWG275" s="150"/>
      <c r="WWH275" s="150"/>
      <c r="WWI275" s="150"/>
      <c r="WWJ275" s="150"/>
      <c r="WWK275" s="150"/>
      <c r="WWL275" s="150"/>
      <c r="WWM275" s="150"/>
      <c r="WWN275" s="150"/>
      <c r="WWO275" s="150"/>
      <c r="WWP275" s="150"/>
      <c r="WWQ275" s="150"/>
      <c r="WWR275" s="150"/>
      <c r="WWS275" s="150"/>
      <c r="WWT275" s="150"/>
      <c r="WWU275" s="150"/>
      <c r="WWV275" s="150"/>
      <c r="WWW275" s="150"/>
      <c r="WWX275" s="150"/>
      <c r="WWY275" s="150"/>
      <c r="WWZ275" s="150"/>
      <c r="WXA275" s="150"/>
      <c r="WXB275" s="150"/>
      <c r="WXC275" s="150"/>
      <c r="WXD275" s="150"/>
      <c r="WXE275" s="150"/>
      <c r="WXF275" s="150"/>
      <c r="WXG275" s="150"/>
      <c r="WXH275" s="150"/>
      <c r="WXI275" s="150"/>
      <c r="WXJ275" s="150"/>
      <c r="WXK275" s="150"/>
      <c r="WXL275" s="150"/>
      <c r="WXM275" s="150"/>
      <c r="WXN275" s="150"/>
      <c r="WXO275" s="150"/>
      <c r="WXP275" s="150"/>
      <c r="WXQ275" s="150"/>
      <c r="WXR275" s="150"/>
      <c r="WXS275" s="150"/>
      <c r="WXT275" s="150"/>
      <c r="WXU275" s="150"/>
      <c r="WXV275" s="150"/>
      <c r="WXW275" s="150"/>
      <c r="WXX275" s="150"/>
      <c r="WXY275" s="150"/>
      <c r="WXZ275" s="150"/>
      <c r="WYA275" s="150"/>
      <c r="WYB275" s="150"/>
      <c r="WYC275" s="150"/>
      <c r="WYD275" s="150"/>
      <c r="WYE275" s="150"/>
      <c r="WYF275" s="150"/>
      <c r="WYG275" s="150"/>
      <c r="WYH275" s="150"/>
      <c r="WYI275" s="150"/>
      <c r="WYJ275" s="150"/>
      <c r="WYK275" s="150"/>
      <c r="WYL275" s="150"/>
      <c r="WYM275" s="150"/>
      <c r="WYN275" s="150"/>
      <c r="WYO275" s="150"/>
      <c r="WYP275" s="150"/>
      <c r="WYQ275" s="150"/>
      <c r="WYR275" s="150"/>
      <c r="WYS275" s="150"/>
      <c r="WYT275" s="150"/>
      <c r="WYU275" s="150"/>
      <c r="WYV275" s="150"/>
      <c r="WYW275" s="150"/>
      <c r="WYX275" s="150"/>
      <c r="WYY275" s="150"/>
      <c r="WYZ275" s="150"/>
      <c r="WZA275" s="150"/>
      <c r="WZB275" s="150"/>
      <c r="WZC275" s="150"/>
      <c r="WZD275" s="150"/>
      <c r="WZE275" s="150"/>
      <c r="WZF275" s="150"/>
      <c r="WZG275" s="150"/>
      <c r="WZH275" s="150"/>
      <c r="WZI275" s="150"/>
      <c r="WZJ275" s="150"/>
      <c r="WZK275" s="150"/>
      <c r="WZL275" s="150"/>
      <c r="WZM275" s="150"/>
      <c r="WZN275" s="150"/>
      <c r="WZO275" s="150"/>
      <c r="WZP275" s="150"/>
      <c r="WZQ275" s="150"/>
      <c r="WZR275" s="150"/>
      <c r="WZS275" s="150"/>
      <c r="WZT275" s="150"/>
      <c r="WZU275" s="150"/>
      <c r="WZV275" s="150"/>
      <c r="WZW275" s="150"/>
      <c r="WZX275" s="150"/>
      <c r="WZY275" s="150"/>
      <c r="WZZ275" s="150"/>
      <c r="XAA275" s="150"/>
      <c r="XAB275" s="150"/>
      <c r="XAC275" s="150"/>
      <c r="XAD275" s="150"/>
      <c r="XAE275" s="150"/>
      <c r="XAF275" s="150"/>
      <c r="XAG275" s="150"/>
      <c r="XAH275" s="150"/>
      <c r="XAI275" s="150"/>
      <c r="XAJ275" s="150"/>
      <c r="XAK275" s="150"/>
      <c r="XAL275" s="150"/>
      <c r="XAM275" s="150"/>
      <c r="XAN275" s="150"/>
      <c r="XAO275" s="150"/>
      <c r="XAP275" s="150"/>
      <c r="XAQ275" s="150"/>
      <c r="XAR275" s="150"/>
      <c r="XAS275" s="150"/>
      <c r="XAT275" s="150"/>
      <c r="XAU275" s="150"/>
      <c r="XAV275" s="150"/>
      <c r="XAW275" s="150"/>
      <c r="XAX275" s="150"/>
      <c r="XAY275" s="150"/>
      <c r="XAZ275" s="150"/>
      <c r="XBA275" s="150"/>
      <c r="XBB275" s="150"/>
      <c r="XBC275" s="150"/>
      <c r="XBD275" s="150"/>
      <c r="XBE275" s="150"/>
      <c r="XBF275" s="150"/>
      <c r="XBG275" s="150"/>
      <c r="XBH275" s="150"/>
      <c r="XBI275" s="150"/>
      <c r="XBJ275" s="150"/>
      <c r="XBK275" s="150"/>
      <c r="XBL275" s="150"/>
      <c r="XBM275" s="150"/>
      <c r="XBN275" s="150"/>
    </row>
    <row r="276" spans="1:16290" s="144" customFormat="1" x14ac:dyDescent="0.15">
      <c r="A276" s="196"/>
      <c r="B276" s="22" t="s">
        <v>212</v>
      </c>
      <c r="C276" s="26" t="s">
        <v>2528</v>
      </c>
      <c r="D276" s="225" t="s">
        <v>673</v>
      </c>
      <c r="E276" s="225" t="s">
        <v>674</v>
      </c>
      <c r="F276" s="314" t="s">
        <v>4036</v>
      </c>
      <c r="G276" s="254" t="s">
        <v>3156</v>
      </c>
      <c r="H276" s="225" t="s">
        <v>2004</v>
      </c>
      <c r="I276" s="225"/>
      <c r="J276" s="225"/>
      <c r="K276" s="225"/>
      <c r="L276" s="225"/>
      <c r="M276" s="225" t="s">
        <v>1767</v>
      </c>
      <c r="N276" s="225"/>
      <c r="O276" s="225"/>
      <c r="P276" s="225" t="s">
        <v>1768</v>
      </c>
      <c r="Q276" s="225"/>
      <c r="R276" s="254"/>
      <c r="S276" s="254"/>
      <c r="T276" s="297" t="s">
        <v>2884</v>
      </c>
      <c r="U276" s="241" t="s">
        <v>2884</v>
      </c>
      <c r="V276" s="297" t="s">
        <v>2884</v>
      </c>
      <c r="W276" s="297">
        <v>1996</v>
      </c>
      <c r="X276" s="297" t="s">
        <v>3289</v>
      </c>
      <c r="Y276" s="297">
        <v>4</v>
      </c>
      <c r="Z276" s="26" t="s">
        <v>2529</v>
      </c>
      <c r="AA276" s="140"/>
      <c r="AB276" s="140"/>
      <c r="AC276" s="140"/>
      <c r="AD276" s="140"/>
      <c r="AE276" s="140"/>
      <c r="AF276" s="140"/>
      <c r="AG276" s="140"/>
      <c r="AH276" s="140"/>
      <c r="AI276" s="140"/>
      <c r="AJ276" s="140"/>
      <c r="AK276" s="140"/>
      <c r="AL276" s="140"/>
      <c r="AM276" s="140"/>
      <c r="AN276" s="140"/>
      <c r="AO276" s="140"/>
      <c r="AP276" s="140"/>
      <c r="AQ276" s="140"/>
      <c r="AR276" s="140"/>
      <c r="AS276" s="140"/>
      <c r="AT276" s="140"/>
      <c r="AU276" s="140"/>
      <c r="AV276" s="140"/>
      <c r="AW276" s="140"/>
      <c r="AX276" s="140"/>
      <c r="AY276" s="140"/>
      <c r="AZ276" s="140"/>
      <c r="BA276" s="140"/>
      <c r="BB276" s="140"/>
      <c r="BC276" s="140"/>
      <c r="BD276" s="140"/>
      <c r="BE276" s="140"/>
      <c r="BF276" s="140"/>
      <c r="BG276" s="140"/>
      <c r="BH276" s="158"/>
    </row>
    <row r="277" spans="1:16290" s="216" customFormat="1" ht="20.25" customHeight="1" x14ac:dyDescent="0.15">
      <c r="A277" s="195"/>
      <c r="B277" s="22" t="s">
        <v>213</v>
      </c>
      <c r="C277" s="26" t="s">
        <v>2530</v>
      </c>
      <c r="D277" s="225" t="s">
        <v>767</v>
      </c>
      <c r="E277" s="225" t="s">
        <v>766</v>
      </c>
      <c r="F277" s="314" t="s">
        <v>4037</v>
      </c>
      <c r="G277" s="253" t="s">
        <v>3156</v>
      </c>
      <c r="H277" s="225" t="s">
        <v>2005</v>
      </c>
      <c r="I277" s="225"/>
      <c r="J277" s="225"/>
      <c r="K277" s="225"/>
      <c r="L277" s="225" t="s">
        <v>1770</v>
      </c>
      <c r="M277" s="225" t="s">
        <v>1767</v>
      </c>
      <c r="N277" s="225"/>
      <c r="O277" s="225"/>
      <c r="P277" s="225" t="s">
        <v>1768</v>
      </c>
      <c r="Q277" s="225"/>
      <c r="R277" s="253"/>
      <c r="S277" s="253"/>
      <c r="T277" s="296" t="s">
        <v>2884</v>
      </c>
      <c r="U277" s="240" t="s">
        <v>2884</v>
      </c>
      <c r="V277" s="296" t="s">
        <v>2884</v>
      </c>
      <c r="W277" s="296">
        <v>1996</v>
      </c>
      <c r="X277" s="296" t="s">
        <v>3218</v>
      </c>
      <c r="Y277" s="296">
        <v>3</v>
      </c>
      <c r="Z277" s="26" t="s">
        <v>2531</v>
      </c>
    </row>
    <row r="278" spans="1:16290" s="207" customFormat="1" x14ac:dyDescent="0.15">
      <c r="A278" s="246"/>
      <c r="B278" s="22" t="s">
        <v>216</v>
      </c>
      <c r="C278" s="26" t="s">
        <v>2536</v>
      </c>
      <c r="D278" s="225" t="s">
        <v>679</v>
      </c>
      <c r="E278" s="225" t="s">
        <v>680</v>
      </c>
      <c r="F278" s="314" t="s">
        <v>4038</v>
      </c>
      <c r="G278" s="253" t="s">
        <v>3156</v>
      </c>
      <c r="H278" s="225" t="s">
        <v>1803</v>
      </c>
      <c r="I278" s="225"/>
      <c r="J278" s="225"/>
      <c r="K278" s="225"/>
      <c r="L278" s="225"/>
      <c r="M278" s="225" t="s">
        <v>1767</v>
      </c>
      <c r="N278" s="225"/>
      <c r="O278" s="225"/>
      <c r="P278" s="225" t="s">
        <v>1768</v>
      </c>
      <c r="Q278" s="225"/>
      <c r="R278" s="253"/>
      <c r="S278" s="253"/>
      <c r="T278" s="296" t="s">
        <v>2884</v>
      </c>
      <c r="U278" s="240" t="s">
        <v>2884</v>
      </c>
      <c r="V278" s="296" t="s">
        <v>2884</v>
      </c>
      <c r="W278" s="296">
        <v>1996</v>
      </c>
      <c r="X278" s="296" t="s">
        <v>3250</v>
      </c>
      <c r="Y278" s="296">
        <v>4</v>
      </c>
      <c r="Z278" s="26" t="s">
        <v>2537</v>
      </c>
      <c r="AA278" s="208"/>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208"/>
      <c r="BD278" s="208"/>
      <c r="BE278" s="208"/>
      <c r="BF278" s="208"/>
      <c r="BG278" s="208"/>
      <c r="BH278" s="209"/>
    </row>
    <row r="279" spans="1:16290" s="77" customFormat="1" x14ac:dyDescent="0.15">
      <c r="A279" s="196"/>
      <c r="B279" s="22" t="s">
        <v>217</v>
      </c>
      <c r="C279" s="26" t="s">
        <v>2538</v>
      </c>
      <c r="D279" s="225" t="s">
        <v>681</v>
      </c>
      <c r="E279" s="225" t="s">
        <v>682</v>
      </c>
      <c r="F279" s="314" t="s">
        <v>4039</v>
      </c>
      <c r="G279" s="253" t="s">
        <v>3156</v>
      </c>
      <c r="H279" s="225" t="s">
        <v>2008</v>
      </c>
      <c r="I279" s="225"/>
      <c r="J279" s="225"/>
      <c r="K279" s="225"/>
      <c r="L279" s="225"/>
      <c r="M279" s="225" t="s">
        <v>1767</v>
      </c>
      <c r="N279" s="225"/>
      <c r="O279" s="225"/>
      <c r="P279" s="225" t="s">
        <v>1768</v>
      </c>
      <c r="Q279" s="225"/>
      <c r="R279" s="253"/>
      <c r="S279" s="253"/>
      <c r="T279" s="296" t="s">
        <v>2884</v>
      </c>
      <c r="U279" s="240" t="s">
        <v>2884</v>
      </c>
      <c r="V279" s="296" t="s">
        <v>2884</v>
      </c>
      <c r="W279" s="296" t="s">
        <v>886</v>
      </c>
      <c r="X279" s="296" t="s">
        <v>3263</v>
      </c>
      <c r="Y279" s="296">
        <v>2</v>
      </c>
      <c r="Z279" s="26" t="s">
        <v>2539</v>
      </c>
      <c r="AA279" s="165"/>
      <c r="AB279" s="165"/>
      <c r="AC279" s="165"/>
      <c r="AD279" s="165"/>
      <c r="AE279" s="165"/>
      <c r="AF279" s="165"/>
      <c r="AG279" s="165"/>
      <c r="AH279" s="165"/>
      <c r="AI279" s="165"/>
      <c r="AJ279" s="165"/>
      <c r="AK279" s="165"/>
      <c r="AL279" s="165"/>
      <c r="AM279" s="165"/>
      <c r="AN279" s="165"/>
      <c r="AO279" s="165"/>
      <c r="AP279" s="165"/>
      <c r="AQ279" s="165"/>
      <c r="AR279" s="165"/>
      <c r="AS279" s="165"/>
      <c r="AT279" s="165"/>
      <c r="AU279" s="165"/>
      <c r="AV279" s="165"/>
      <c r="AW279" s="165"/>
      <c r="AX279" s="165"/>
      <c r="AY279" s="165"/>
      <c r="AZ279" s="165"/>
      <c r="BA279" s="165"/>
      <c r="BB279" s="165"/>
      <c r="BC279" s="165"/>
      <c r="BD279" s="165"/>
      <c r="BE279" s="165"/>
      <c r="BF279" s="165"/>
      <c r="BG279" s="165"/>
      <c r="BH279" s="161"/>
    </row>
    <row r="280" spans="1:16290" s="78" customFormat="1" x14ac:dyDescent="0.15">
      <c r="A280" s="195"/>
      <c r="B280" s="22" t="s">
        <v>218</v>
      </c>
      <c r="C280" s="26" t="s">
        <v>2540</v>
      </c>
      <c r="D280" s="225" t="s">
        <v>683</v>
      </c>
      <c r="E280" s="225" t="s">
        <v>684</v>
      </c>
      <c r="F280" s="314" t="s">
        <v>4040</v>
      </c>
      <c r="G280" s="253" t="s">
        <v>3156</v>
      </c>
      <c r="H280" s="225" t="s">
        <v>2009</v>
      </c>
      <c r="I280" s="225" t="s">
        <v>1769</v>
      </c>
      <c r="J280" s="225"/>
      <c r="K280" s="225"/>
      <c r="L280" s="225"/>
      <c r="M280" s="225" t="s">
        <v>1767</v>
      </c>
      <c r="N280" s="225"/>
      <c r="O280" s="225"/>
      <c r="P280" s="225" t="s">
        <v>1768</v>
      </c>
      <c r="Q280" s="225" t="s">
        <v>1766</v>
      </c>
      <c r="R280" s="253"/>
      <c r="S280" s="253"/>
      <c r="T280" s="296" t="s">
        <v>2884</v>
      </c>
      <c r="U280" s="240" t="s">
        <v>2884</v>
      </c>
      <c r="V280" s="296" t="s">
        <v>2884</v>
      </c>
      <c r="W280" s="296" t="s">
        <v>886</v>
      </c>
      <c r="X280" s="296" t="s">
        <v>3178</v>
      </c>
      <c r="Y280" s="296">
        <v>2</v>
      </c>
      <c r="Z280" s="26" t="s">
        <v>2541</v>
      </c>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164"/>
    </row>
    <row r="281" spans="1:16290" s="180" customFormat="1" x14ac:dyDescent="0.15">
      <c r="A281" s="196"/>
      <c r="B281" s="22" t="s">
        <v>219</v>
      </c>
      <c r="C281" s="26" t="s">
        <v>2542</v>
      </c>
      <c r="D281" s="225" t="s">
        <v>685</v>
      </c>
      <c r="E281" s="225" t="s">
        <v>686</v>
      </c>
      <c r="F281" s="314" t="s">
        <v>4041</v>
      </c>
      <c r="G281" s="253">
        <v>3</v>
      </c>
      <c r="H281" s="225" t="s">
        <v>2010</v>
      </c>
      <c r="I281" s="225" t="s">
        <v>1769</v>
      </c>
      <c r="J281" s="225"/>
      <c r="K281" s="225"/>
      <c r="L281" s="225"/>
      <c r="M281" s="225"/>
      <c r="N281" s="225" t="s">
        <v>1765</v>
      </c>
      <c r="O281" s="225"/>
      <c r="P281" s="225"/>
      <c r="Q281" s="225" t="s">
        <v>1766</v>
      </c>
      <c r="R281" s="253">
        <v>2.8980000000000001</v>
      </c>
      <c r="S281" s="253">
        <v>3.379</v>
      </c>
      <c r="T281" s="296" t="s">
        <v>3168</v>
      </c>
      <c r="U281" s="240">
        <v>98</v>
      </c>
      <c r="V281" s="296" t="s">
        <v>2877</v>
      </c>
      <c r="W281" s="296">
        <v>1996</v>
      </c>
      <c r="X281" s="296" t="s">
        <v>3267</v>
      </c>
      <c r="Y281" s="296">
        <v>6</v>
      </c>
      <c r="Z281" s="26" t="s">
        <v>2543</v>
      </c>
      <c r="AA281" s="178"/>
      <c r="AB281" s="178"/>
      <c r="AC281" s="178"/>
      <c r="AD281" s="178"/>
      <c r="AE281" s="178"/>
      <c r="AF281" s="178"/>
      <c r="AG281" s="178"/>
      <c r="AH281" s="178"/>
      <c r="AI281" s="178"/>
      <c r="AJ281" s="178"/>
      <c r="AK281" s="178"/>
      <c r="AL281" s="178"/>
      <c r="AM281" s="178"/>
      <c r="AN281" s="178"/>
      <c r="AO281" s="178"/>
      <c r="AP281" s="178"/>
      <c r="AQ281" s="178"/>
      <c r="AR281" s="178"/>
      <c r="AS281" s="178"/>
      <c r="AT281" s="178"/>
      <c r="AU281" s="178"/>
      <c r="AV281" s="178"/>
      <c r="AW281" s="178"/>
      <c r="AX281" s="178"/>
      <c r="AY281" s="178"/>
      <c r="AZ281" s="178"/>
      <c r="BA281" s="178"/>
      <c r="BB281" s="178"/>
      <c r="BC281" s="178"/>
      <c r="BD281" s="178"/>
      <c r="BE281" s="178"/>
      <c r="BF281" s="178"/>
      <c r="BG281" s="178"/>
      <c r="BH281" s="179"/>
    </row>
    <row r="282" spans="1:16290" s="79" customFormat="1" x14ac:dyDescent="0.15">
      <c r="A282" s="195"/>
      <c r="B282" s="22" t="s">
        <v>220</v>
      </c>
      <c r="C282" s="26" t="s">
        <v>2544</v>
      </c>
      <c r="D282" s="225" t="s">
        <v>687</v>
      </c>
      <c r="E282" s="225" t="s">
        <v>688</v>
      </c>
      <c r="F282" s="314" t="s">
        <v>4042</v>
      </c>
      <c r="G282" s="253">
        <v>5.992</v>
      </c>
      <c r="H282" s="225" t="s">
        <v>2011</v>
      </c>
      <c r="I282" s="225" t="s">
        <v>1769</v>
      </c>
      <c r="J282" s="225"/>
      <c r="K282" s="225"/>
      <c r="L282" s="225"/>
      <c r="M282" s="225"/>
      <c r="N282" s="225"/>
      <c r="O282" s="225"/>
      <c r="P282" s="225"/>
      <c r="Q282" s="225" t="s">
        <v>1766</v>
      </c>
      <c r="R282" s="253">
        <v>4.1980000000000004</v>
      </c>
      <c r="S282" s="253">
        <v>4.5309999999999997</v>
      </c>
      <c r="T282" s="296" t="s">
        <v>3169</v>
      </c>
      <c r="U282" s="240">
        <v>3</v>
      </c>
      <c r="V282" s="296" t="s">
        <v>2879</v>
      </c>
      <c r="W282" s="296">
        <v>1996</v>
      </c>
      <c r="X282" s="296" t="s">
        <v>3267</v>
      </c>
      <c r="Y282" s="296">
        <v>14</v>
      </c>
      <c r="Z282" s="26" t="s">
        <v>2545</v>
      </c>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c r="AY282" s="154"/>
      <c r="AZ282" s="154"/>
      <c r="BA282" s="154"/>
      <c r="BB282" s="154"/>
      <c r="BC282" s="154"/>
      <c r="BD282" s="154"/>
      <c r="BE282" s="154"/>
      <c r="BF282" s="154"/>
      <c r="BG282" s="154"/>
    </row>
    <row r="283" spans="1:16290" x14ac:dyDescent="0.15">
      <c r="A283" s="220"/>
      <c r="B283" s="22" t="s">
        <v>221</v>
      </c>
      <c r="C283" s="26" t="s">
        <v>2546</v>
      </c>
      <c r="D283" s="225" t="s">
        <v>689</v>
      </c>
      <c r="E283" s="225" t="s">
        <v>690</v>
      </c>
      <c r="F283" s="314" t="s">
        <v>4043</v>
      </c>
      <c r="G283" s="253">
        <v>12.3</v>
      </c>
      <c r="H283" s="225" t="s">
        <v>2012</v>
      </c>
      <c r="I283" s="225" t="s">
        <v>1769</v>
      </c>
      <c r="J283" s="225"/>
      <c r="K283" s="225"/>
      <c r="L283" s="225"/>
      <c r="M283" s="225"/>
      <c r="N283" s="225"/>
      <c r="O283" s="225"/>
      <c r="P283" s="225"/>
      <c r="Q283" s="225" t="s">
        <v>1766</v>
      </c>
      <c r="R283" s="253">
        <v>10.090999999999999</v>
      </c>
      <c r="S283" s="253">
        <v>10.247</v>
      </c>
      <c r="T283" s="296" t="s">
        <v>2904</v>
      </c>
      <c r="U283" s="240">
        <v>7</v>
      </c>
      <c r="V283" s="296" t="s">
        <v>2880</v>
      </c>
      <c r="W283" s="296">
        <v>1999</v>
      </c>
      <c r="X283" s="296" t="s">
        <v>3177</v>
      </c>
      <c r="Y283" s="296">
        <v>12</v>
      </c>
      <c r="Z283" s="26" t="s">
        <v>2547</v>
      </c>
    </row>
    <row r="284" spans="1:16290" s="88" customFormat="1" x14ac:dyDescent="0.15">
      <c r="A284" s="195"/>
      <c r="B284" s="22" t="s">
        <v>222</v>
      </c>
      <c r="C284" s="26" t="s">
        <v>2548</v>
      </c>
      <c r="D284" s="225" t="s">
        <v>763</v>
      </c>
      <c r="E284" s="225" t="s">
        <v>762</v>
      </c>
      <c r="F284" s="314" t="s">
        <v>4044</v>
      </c>
      <c r="G284" s="253">
        <v>4.2439999999999998</v>
      </c>
      <c r="H284" s="225" t="s">
        <v>2013</v>
      </c>
      <c r="I284" s="225" t="s">
        <v>1769</v>
      </c>
      <c r="J284" s="225"/>
      <c r="K284" s="225"/>
      <c r="L284" s="225"/>
      <c r="M284" s="225"/>
      <c r="N284" s="225"/>
      <c r="O284" s="225"/>
      <c r="P284" s="225"/>
      <c r="Q284" s="225" t="s">
        <v>1766</v>
      </c>
      <c r="R284" s="253">
        <v>3.786</v>
      </c>
      <c r="S284" s="253">
        <v>4.0789999999999997</v>
      </c>
      <c r="T284" s="296" t="s">
        <v>2896</v>
      </c>
      <c r="U284" s="240">
        <v>24</v>
      </c>
      <c r="V284" s="296" t="s">
        <v>2879</v>
      </c>
      <c r="W284" s="296">
        <v>1999</v>
      </c>
      <c r="X284" s="296" t="s">
        <v>3177</v>
      </c>
      <c r="Y284" s="296">
        <v>12</v>
      </c>
      <c r="Z284" s="26" t="s">
        <v>2549</v>
      </c>
      <c r="AA284" s="141"/>
      <c r="AB284" s="141"/>
      <c r="AC284" s="141"/>
      <c r="AD284" s="141"/>
      <c r="AE284" s="141"/>
      <c r="AF284" s="141"/>
      <c r="AG284" s="141"/>
      <c r="AH284" s="141"/>
      <c r="AI284" s="141"/>
      <c r="AJ284" s="141"/>
      <c r="AK284" s="141"/>
      <c r="AL284" s="141"/>
      <c r="AM284" s="141"/>
      <c r="AN284" s="141"/>
      <c r="AO284" s="141"/>
      <c r="AP284" s="141"/>
      <c r="AQ284" s="141"/>
      <c r="AR284" s="141"/>
      <c r="AS284" s="141"/>
      <c r="AT284" s="141"/>
      <c r="AU284" s="141"/>
      <c r="AV284" s="141"/>
      <c r="AW284" s="141"/>
      <c r="AX284" s="141"/>
      <c r="AY284" s="141"/>
      <c r="AZ284" s="141"/>
      <c r="BA284" s="141"/>
      <c r="BB284" s="141"/>
      <c r="BC284" s="141"/>
      <c r="BD284" s="141"/>
      <c r="BE284" s="141"/>
      <c r="BF284" s="141"/>
      <c r="BG284" s="141"/>
    </row>
    <row r="285" spans="1:16290" s="89" customFormat="1" x14ac:dyDescent="0.15">
      <c r="A285" s="196"/>
      <c r="B285" s="22" t="s">
        <v>223</v>
      </c>
      <c r="C285" s="26" t="s">
        <v>2550</v>
      </c>
      <c r="D285" s="225" t="s">
        <v>691</v>
      </c>
      <c r="E285" s="225" t="s">
        <v>692</v>
      </c>
      <c r="F285" s="314" t="s">
        <v>4045</v>
      </c>
      <c r="G285" s="253" t="s">
        <v>3156</v>
      </c>
      <c r="H285" s="225" t="s">
        <v>2014</v>
      </c>
      <c r="I285" s="225"/>
      <c r="J285" s="225"/>
      <c r="K285" s="225"/>
      <c r="L285" s="225"/>
      <c r="M285" s="225" t="s">
        <v>1767</v>
      </c>
      <c r="N285" s="225"/>
      <c r="O285" s="225"/>
      <c r="P285" s="225" t="s">
        <v>1768</v>
      </c>
      <c r="Q285" s="225"/>
      <c r="R285" s="253"/>
      <c r="S285" s="253"/>
      <c r="T285" s="296" t="s">
        <v>2884</v>
      </c>
      <c r="U285" s="240" t="s">
        <v>2884</v>
      </c>
      <c r="V285" s="296" t="s">
        <v>2884</v>
      </c>
      <c r="W285" s="296">
        <v>1996</v>
      </c>
      <c r="X285" s="296" t="s">
        <v>3240</v>
      </c>
      <c r="Y285" s="296">
        <v>4</v>
      </c>
      <c r="Z285" s="26" t="s">
        <v>2551</v>
      </c>
      <c r="AA285" s="185"/>
      <c r="AB285" s="185"/>
      <c r="AC285" s="185"/>
      <c r="AD285" s="185"/>
      <c r="AE285" s="185"/>
      <c r="AF285" s="185"/>
      <c r="AG285" s="185"/>
      <c r="AH285" s="185"/>
      <c r="AI285" s="185"/>
      <c r="AJ285" s="185"/>
      <c r="AK285" s="185"/>
      <c r="AL285" s="185"/>
      <c r="AM285" s="185"/>
      <c r="AN285" s="185"/>
      <c r="AO285" s="185"/>
      <c r="AP285" s="185"/>
      <c r="AQ285" s="185"/>
      <c r="AR285" s="185"/>
      <c r="AS285" s="185"/>
      <c r="AT285" s="185"/>
      <c r="AU285" s="185"/>
      <c r="AV285" s="185"/>
      <c r="AW285" s="185"/>
      <c r="AX285" s="185"/>
      <c r="AY285" s="185"/>
      <c r="AZ285" s="185"/>
      <c r="BA285" s="185"/>
      <c r="BB285" s="185"/>
      <c r="BC285" s="185"/>
      <c r="BD285" s="185"/>
      <c r="BE285" s="185"/>
      <c r="BF285" s="185"/>
      <c r="BG285" s="185"/>
    </row>
    <row r="286" spans="1:16290" s="14" customFormat="1" x14ac:dyDescent="0.15">
      <c r="A286" s="196"/>
      <c r="B286" s="75" t="s">
        <v>224</v>
      </c>
      <c r="C286" s="26" t="s">
        <v>2554</v>
      </c>
      <c r="D286" s="225" t="s">
        <v>695</v>
      </c>
      <c r="E286" s="225" t="s">
        <v>696</v>
      </c>
      <c r="F286" s="314" t="s">
        <v>4046</v>
      </c>
      <c r="G286" s="253" t="s">
        <v>3156</v>
      </c>
      <c r="H286" s="225" t="s">
        <v>1839</v>
      </c>
      <c r="I286" s="225"/>
      <c r="J286" s="225"/>
      <c r="K286" s="225"/>
      <c r="L286" s="225"/>
      <c r="M286" s="225" t="s">
        <v>1767</v>
      </c>
      <c r="N286" s="225"/>
      <c r="O286" s="225"/>
      <c r="P286" s="225" t="s">
        <v>1768</v>
      </c>
      <c r="Q286" s="225"/>
      <c r="R286" s="253"/>
      <c r="S286" s="253"/>
      <c r="T286" s="296" t="s">
        <v>2884</v>
      </c>
      <c r="U286" s="240" t="s">
        <v>2884</v>
      </c>
      <c r="V286" s="296" t="s">
        <v>2884</v>
      </c>
      <c r="W286" s="296">
        <v>1996</v>
      </c>
      <c r="X286" s="296" t="s">
        <v>3291</v>
      </c>
      <c r="Y286" s="296" t="s">
        <v>953</v>
      </c>
      <c r="Z286" s="26" t="s">
        <v>2555</v>
      </c>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row>
    <row r="287" spans="1:16290" s="211" customFormat="1" x14ac:dyDescent="0.15">
      <c r="A287" s="197"/>
      <c r="B287" s="22" t="s">
        <v>225</v>
      </c>
      <c r="C287" s="26" t="s">
        <v>2556</v>
      </c>
      <c r="D287" s="225" t="s">
        <v>697</v>
      </c>
      <c r="E287" s="225" t="s">
        <v>698</v>
      </c>
      <c r="F287" s="314" t="s">
        <v>4047</v>
      </c>
      <c r="G287" s="254">
        <v>1.611</v>
      </c>
      <c r="H287" s="225" t="s">
        <v>2016</v>
      </c>
      <c r="I287" s="225" t="s">
        <v>1769</v>
      </c>
      <c r="J287" s="225"/>
      <c r="K287" s="225"/>
      <c r="L287" s="225"/>
      <c r="M287" s="225"/>
      <c r="N287" s="225"/>
      <c r="O287" s="225"/>
      <c r="P287" s="225"/>
      <c r="Q287" s="225" t="s">
        <v>1766</v>
      </c>
      <c r="R287" s="254">
        <v>1.222</v>
      </c>
      <c r="S287" s="254">
        <v>1.569</v>
      </c>
      <c r="T287" s="297" t="s">
        <v>2920</v>
      </c>
      <c r="U287" s="241">
        <v>161</v>
      </c>
      <c r="V287" s="297" t="s">
        <v>2877</v>
      </c>
      <c r="W287" s="297">
        <v>1996</v>
      </c>
      <c r="X287" s="297" t="s">
        <v>3256</v>
      </c>
      <c r="Y287" s="297">
        <v>9</v>
      </c>
      <c r="Z287" s="26" t="s">
        <v>2557</v>
      </c>
      <c r="AA287" s="210"/>
      <c r="AB287" s="210"/>
      <c r="AC287" s="210"/>
      <c r="AD287" s="210"/>
      <c r="AE287" s="210"/>
      <c r="AF287" s="210"/>
      <c r="AG287" s="210"/>
      <c r="AH287" s="210"/>
      <c r="AI287" s="210"/>
      <c r="AJ287" s="210"/>
      <c r="AK287" s="210"/>
      <c r="AL287" s="210"/>
      <c r="AM287" s="210"/>
      <c r="AN287" s="210"/>
      <c r="AO287" s="210"/>
      <c r="AP287" s="210"/>
      <c r="AQ287" s="210"/>
      <c r="AR287" s="210"/>
      <c r="AS287" s="210"/>
      <c r="AT287" s="210"/>
      <c r="AU287" s="210"/>
      <c r="AV287" s="210"/>
      <c r="AW287" s="210"/>
      <c r="AX287" s="210"/>
      <c r="AY287" s="210"/>
      <c r="AZ287" s="210"/>
      <c r="BA287" s="210"/>
      <c r="BB287" s="210"/>
      <c r="BC287" s="210"/>
      <c r="BD287" s="210"/>
      <c r="BE287" s="210"/>
      <c r="BF287" s="210"/>
      <c r="BG287" s="210"/>
    </row>
    <row r="288" spans="1:16290" s="151" customFormat="1" x14ac:dyDescent="0.15">
      <c r="A288" s="197"/>
      <c r="B288" s="22" t="s">
        <v>226</v>
      </c>
      <c r="C288" s="26" t="s">
        <v>2558</v>
      </c>
      <c r="D288" s="225" t="s">
        <v>699</v>
      </c>
      <c r="E288" s="225" t="s">
        <v>700</v>
      </c>
      <c r="F288" s="314" t="s">
        <v>4048</v>
      </c>
      <c r="G288" s="253" t="s">
        <v>3156</v>
      </c>
      <c r="H288" s="225" t="s">
        <v>2017</v>
      </c>
      <c r="I288" s="225"/>
      <c r="J288" s="225"/>
      <c r="K288" s="225"/>
      <c r="L288" s="225"/>
      <c r="M288" s="225" t="s">
        <v>1767</v>
      </c>
      <c r="N288" s="225"/>
      <c r="O288" s="225"/>
      <c r="P288" s="225" t="s">
        <v>1768</v>
      </c>
      <c r="Q288" s="225"/>
      <c r="R288" s="253"/>
      <c r="S288" s="253"/>
      <c r="T288" s="296" t="s">
        <v>2884</v>
      </c>
      <c r="U288" s="240" t="s">
        <v>2884</v>
      </c>
      <c r="V288" s="296" t="s">
        <v>2884</v>
      </c>
      <c r="W288" s="296">
        <v>1996</v>
      </c>
      <c r="X288" s="296" t="s">
        <v>3220</v>
      </c>
      <c r="Y288" s="296">
        <v>3</v>
      </c>
      <c r="Z288" s="26" t="s">
        <v>2559</v>
      </c>
      <c r="AA288" s="166"/>
      <c r="AB288" s="166"/>
      <c r="AC288" s="166"/>
      <c r="AD288" s="166"/>
      <c r="AE288" s="166"/>
      <c r="AF288" s="166"/>
      <c r="AG288" s="166"/>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row>
    <row r="289" spans="1:59" s="3" customFormat="1" ht="15.75" customHeight="1" x14ac:dyDescent="0.15">
      <c r="A289" s="199"/>
      <c r="B289" s="22" t="s">
        <v>227</v>
      </c>
      <c r="C289" s="26" t="s">
        <v>2560</v>
      </c>
      <c r="D289" s="225" t="s">
        <v>701</v>
      </c>
      <c r="E289" s="225" t="s">
        <v>702</v>
      </c>
      <c r="F289" s="314" t="s">
        <v>4049</v>
      </c>
      <c r="G289" s="253">
        <v>1.29</v>
      </c>
      <c r="H289" s="225" t="s">
        <v>2018</v>
      </c>
      <c r="I289" s="225"/>
      <c r="J289" s="225"/>
      <c r="K289" s="225"/>
      <c r="L289" s="225" t="s">
        <v>1770</v>
      </c>
      <c r="M289" s="225"/>
      <c r="N289" s="225"/>
      <c r="O289" s="225" t="s">
        <v>22</v>
      </c>
      <c r="P289" s="225" t="s">
        <v>1768</v>
      </c>
      <c r="Q289" s="225"/>
      <c r="R289" s="253">
        <v>1.113</v>
      </c>
      <c r="S289" s="253">
        <v>0.90400000000000003</v>
      </c>
      <c r="T289" s="296" t="s">
        <v>2881</v>
      </c>
      <c r="U289" s="240">
        <v>264</v>
      </c>
      <c r="V289" s="296" t="s">
        <v>2877</v>
      </c>
      <c r="W289" s="296">
        <v>1996</v>
      </c>
      <c r="X289" s="296" t="s">
        <v>3183</v>
      </c>
      <c r="Y289" s="296">
        <v>4</v>
      </c>
      <c r="Z289" s="26" t="s">
        <v>2561</v>
      </c>
      <c r="AA289" s="140"/>
      <c r="AB289" s="140"/>
      <c r="AC289" s="140"/>
      <c r="AD289" s="140"/>
      <c r="AE289" s="140"/>
      <c r="AF289" s="140"/>
      <c r="AG289" s="140"/>
      <c r="AH289" s="140"/>
      <c r="AI289" s="140"/>
      <c r="AJ289" s="140"/>
      <c r="AK289" s="140"/>
      <c r="AL289" s="140"/>
      <c r="AM289" s="140"/>
      <c r="AN289" s="140"/>
      <c r="AO289" s="140"/>
      <c r="AP289" s="140"/>
      <c r="AQ289" s="140"/>
      <c r="AR289" s="140"/>
      <c r="AS289" s="140"/>
      <c r="AT289" s="140"/>
      <c r="AU289" s="140"/>
      <c r="AV289" s="140"/>
      <c r="AW289" s="140"/>
      <c r="AX289" s="140"/>
      <c r="AY289" s="140"/>
      <c r="AZ289" s="140"/>
      <c r="BA289" s="140"/>
      <c r="BB289" s="140"/>
      <c r="BC289" s="140"/>
      <c r="BD289" s="140"/>
      <c r="BE289" s="140"/>
      <c r="BF289" s="140"/>
      <c r="BG289" s="140"/>
    </row>
    <row r="290" spans="1:59" s="190" customFormat="1" x14ac:dyDescent="0.15">
      <c r="A290" s="148"/>
      <c r="B290" s="22" t="s">
        <v>228</v>
      </c>
      <c r="C290" s="26" t="s">
        <v>2562</v>
      </c>
      <c r="D290" s="225" t="s">
        <v>703</v>
      </c>
      <c r="E290" s="225" t="s">
        <v>704</v>
      </c>
      <c r="F290" s="314" t="s">
        <v>4050</v>
      </c>
      <c r="G290" s="253">
        <v>1.704</v>
      </c>
      <c r="H290" s="225" t="s">
        <v>2020</v>
      </c>
      <c r="I290" s="225"/>
      <c r="J290" s="225" t="s">
        <v>1773</v>
      </c>
      <c r="K290" s="225"/>
      <c r="L290" s="225"/>
      <c r="M290" s="225"/>
      <c r="N290" s="225"/>
      <c r="O290" s="225"/>
      <c r="P290" s="225" t="s">
        <v>1768</v>
      </c>
      <c r="Q290" s="225"/>
      <c r="R290" s="253">
        <v>1.083</v>
      </c>
      <c r="S290" s="253">
        <v>1.26</v>
      </c>
      <c r="T290" s="296" t="s">
        <v>2905</v>
      </c>
      <c r="U290" s="240">
        <v>56</v>
      </c>
      <c r="V290" s="296" t="s">
        <v>2882</v>
      </c>
      <c r="W290" s="296">
        <v>1996</v>
      </c>
      <c r="X290" s="296" t="s">
        <v>3218</v>
      </c>
      <c r="Y290" s="296">
        <v>4</v>
      </c>
      <c r="Z290" s="26" t="s">
        <v>2563</v>
      </c>
      <c r="AA290" s="189"/>
      <c r="AB290" s="189"/>
      <c r="AC290" s="189"/>
      <c r="AD290" s="189"/>
      <c r="AE290" s="189"/>
      <c r="AF290" s="189"/>
      <c r="AG290" s="189"/>
      <c r="AH290" s="189"/>
      <c r="AI290" s="189"/>
      <c r="AJ290" s="189"/>
      <c r="AK290" s="189"/>
      <c r="AL290" s="189"/>
      <c r="AM290" s="189"/>
      <c r="AN290" s="189"/>
      <c r="AO290" s="189"/>
      <c r="AP290" s="189"/>
      <c r="AQ290" s="189"/>
      <c r="AR290" s="189"/>
      <c r="AS290" s="189"/>
      <c r="AT290" s="189"/>
      <c r="AU290" s="189"/>
      <c r="AV290" s="189"/>
      <c r="AW290" s="189"/>
      <c r="AX290" s="189"/>
      <c r="AY290" s="189"/>
      <c r="AZ290" s="189"/>
      <c r="BA290" s="189"/>
      <c r="BB290" s="189"/>
      <c r="BC290" s="189"/>
      <c r="BD290" s="189"/>
      <c r="BE290" s="189"/>
      <c r="BF290" s="189"/>
      <c r="BG290" s="189"/>
    </row>
    <row r="291" spans="1:59" s="212" customFormat="1" x14ac:dyDescent="0.15">
      <c r="A291" s="198"/>
      <c r="B291" s="22" t="s">
        <v>229</v>
      </c>
      <c r="C291" s="26" t="s">
        <v>2564</v>
      </c>
      <c r="D291" s="225" t="s">
        <v>705</v>
      </c>
      <c r="E291" s="225" t="s">
        <v>706</v>
      </c>
      <c r="F291" s="314" t="s">
        <v>4051</v>
      </c>
      <c r="G291" s="253">
        <v>3.9079999999999999</v>
      </c>
      <c r="H291" s="225" t="s">
        <v>2021</v>
      </c>
      <c r="I291" s="225"/>
      <c r="J291" s="225"/>
      <c r="K291" s="225"/>
      <c r="L291" s="225" t="s">
        <v>1770</v>
      </c>
      <c r="M291" s="225"/>
      <c r="N291" s="225"/>
      <c r="O291" s="225" t="s">
        <v>22</v>
      </c>
      <c r="P291" s="225" t="s">
        <v>1768</v>
      </c>
      <c r="Q291" s="225"/>
      <c r="R291" s="253">
        <v>2.3919999999999999</v>
      </c>
      <c r="S291" s="253">
        <v>3.4380000000000002</v>
      </c>
      <c r="T291" s="296" t="s">
        <v>2881</v>
      </c>
      <c r="U291" s="240">
        <v>66</v>
      </c>
      <c r="V291" s="296" t="s">
        <v>2879</v>
      </c>
      <c r="W291" s="296">
        <v>1996</v>
      </c>
      <c r="X291" s="296" t="s">
        <v>3223</v>
      </c>
      <c r="Y291" s="296">
        <v>4</v>
      </c>
      <c r="Z291" s="26" t="s">
        <v>2565</v>
      </c>
      <c r="AA291" s="208"/>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208"/>
      <c r="BD291" s="208"/>
      <c r="BE291" s="208"/>
      <c r="BF291" s="208"/>
      <c r="BG291" s="208"/>
    </row>
    <row r="292" spans="1:59" s="82" customFormat="1" x14ac:dyDescent="0.15">
      <c r="A292" s="148"/>
      <c r="B292" s="22" t="s">
        <v>230</v>
      </c>
      <c r="C292" s="26" t="s">
        <v>2568</v>
      </c>
      <c r="D292" s="225" t="s">
        <v>707</v>
      </c>
      <c r="E292" s="225" t="s">
        <v>708</v>
      </c>
      <c r="F292" s="314" t="s">
        <v>4052</v>
      </c>
      <c r="G292" s="253">
        <v>1.833</v>
      </c>
      <c r="H292" s="225" t="s">
        <v>2022</v>
      </c>
      <c r="I292" s="225"/>
      <c r="J292" s="225"/>
      <c r="K292" s="225"/>
      <c r="L292" s="225" t="s">
        <v>1770</v>
      </c>
      <c r="M292" s="225"/>
      <c r="N292" s="225"/>
      <c r="O292" s="225"/>
      <c r="P292" s="225" t="s">
        <v>1768</v>
      </c>
      <c r="Q292" s="225"/>
      <c r="R292" s="253">
        <v>1.798</v>
      </c>
      <c r="S292" s="253">
        <v>1.54</v>
      </c>
      <c r="T292" s="296" t="s">
        <v>2942</v>
      </c>
      <c r="U292" s="240">
        <v>105</v>
      </c>
      <c r="V292" s="296" t="s">
        <v>2877</v>
      </c>
      <c r="W292" s="296">
        <v>1996</v>
      </c>
      <c r="X292" s="296" t="s">
        <v>3262</v>
      </c>
      <c r="Y292" s="296">
        <v>4</v>
      </c>
      <c r="Z292" s="26" t="s">
        <v>2569</v>
      </c>
      <c r="AA292" s="165"/>
      <c r="AB292" s="165"/>
      <c r="AC292" s="165"/>
      <c r="AD292" s="165"/>
      <c r="AE292" s="165"/>
      <c r="AF292" s="165"/>
      <c r="AG292" s="165"/>
      <c r="AH292" s="165"/>
      <c r="AI292" s="165"/>
      <c r="AJ292" s="165"/>
      <c r="AK292" s="165"/>
      <c r="AL292" s="165"/>
      <c r="AM292" s="165"/>
      <c r="AN292" s="165"/>
      <c r="AO292" s="165"/>
      <c r="AP292" s="165"/>
      <c r="AQ292" s="165"/>
      <c r="AR292" s="165"/>
      <c r="AS292" s="165"/>
      <c r="AT292" s="165"/>
      <c r="AU292" s="165"/>
      <c r="AV292" s="165"/>
      <c r="AW292" s="165"/>
      <c r="AX292" s="165"/>
      <c r="AY292" s="165"/>
      <c r="AZ292" s="165"/>
      <c r="BA292" s="165"/>
      <c r="BB292" s="165"/>
      <c r="BC292" s="165"/>
      <c r="BD292" s="165"/>
      <c r="BE292" s="165"/>
      <c r="BF292" s="165"/>
      <c r="BG292" s="165"/>
    </row>
    <row r="293" spans="1:59" s="82" customFormat="1" x14ac:dyDescent="0.15">
      <c r="A293" s="148"/>
      <c r="B293" s="22" t="s">
        <v>231</v>
      </c>
      <c r="C293" s="26" t="s">
        <v>2570</v>
      </c>
      <c r="D293" s="225" t="s">
        <v>709</v>
      </c>
      <c r="E293" s="225" t="s">
        <v>710</v>
      </c>
      <c r="F293" s="314" t="s">
        <v>4053</v>
      </c>
      <c r="G293" s="253">
        <v>2.1880000000000002</v>
      </c>
      <c r="H293" s="225" t="s">
        <v>2023</v>
      </c>
      <c r="I293" s="225"/>
      <c r="J293" s="225"/>
      <c r="K293" s="225"/>
      <c r="L293" s="225"/>
      <c r="M293" s="225" t="s">
        <v>1767</v>
      </c>
      <c r="N293" s="225"/>
      <c r="O293" s="225"/>
      <c r="P293" s="225" t="s">
        <v>1768</v>
      </c>
      <c r="Q293" s="225"/>
      <c r="R293" s="253">
        <v>1.032</v>
      </c>
      <c r="S293" s="253">
        <v>0.83099999999999996</v>
      </c>
      <c r="T293" s="296" t="s">
        <v>2892</v>
      </c>
      <c r="U293" s="240">
        <v>2</v>
      </c>
      <c r="V293" s="296" t="s">
        <v>2880</v>
      </c>
      <c r="W293" s="296">
        <v>1996</v>
      </c>
      <c r="X293" s="296" t="s">
        <v>3292</v>
      </c>
      <c r="Y293" s="296">
        <v>4</v>
      </c>
      <c r="Z293" s="26" t="s">
        <v>2571</v>
      </c>
      <c r="AA293" s="165"/>
      <c r="AB293" s="165"/>
      <c r="AC293" s="165"/>
      <c r="AD293" s="165"/>
      <c r="AE293" s="165"/>
      <c r="AF293" s="165"/>
      <c r="AG293" s="165"/>
      <c r="AH293" s="165"/>
      <c r="AI293" s="165"/>
      <c r="AJ293" s="165"/>
      <c r="AK293" s="165"/>
      <c r="AL293" s="165"/>
      <c r="AM293" s="165"/>
      <c r="AN293" s="165"/>
      <c r="AO293" s="165"/>
      <c r="AP293" s="165"/>
      <c r="AQ293" s="165"/>
      <c r="AR293" s="165"/>
      <c r="AS293" s="165"/>
      <c r="AT293" s="165"/>
      <c r="AU293" s="165"/>
      <c r="AV293" s="165"/>
      <c r="AW293" s="165"/>
      <c r="AX293" s="165"/>
      <c r="AY293" s="165"/>
      <c r="AZ293" s="165"/>
      <c r="BA293" s="165"/>
      <c r="BB293" s="165"/>
      <c r="BC293" s="165"/>
      <c r="BD293" s="165"/>
      <c r="BE293" s="165"/>
      <c r="BF293" s="165"/>
      <c r="BG293" s="165"/>
    </row>
    <row r="294" spans="1:59" s="82" customFormat="1" x14ac:dyDescent="0.15">
      <c r="A294" s="200"/>
      <c r="B294" s="22" t="s">
        <v>232</v>
      </c>
      <c r="C294" s="26" t="s">
        <v>2574</v>
      </c>
      <c r="D294" s="225" t="s">
        <v>712</v>
      </c>
      <c r="E294" s="225" t="s">
        <v>713</v>
      </c>
      <c r="F294" s="314" t="s">
        <v>4054</v>
      </c>
      <c r="G294" s="253">
        <v>1.276</v>
      </c>
      <c r="H294" s="225" t="s">
        <v>2025</v>
      </c>
      <c r="I294" s="225"/>
      <c r="J294" s="225"/>
      <c r="K294" s="225" t="s">
        <v>1764</v>
      </c>
      <c r="L294" s="225"/>
      <c r="M294" s="225" t="s">
        <v>1767</v>
      </c>
      <c r="N294" s="225"/>
      <c r="O294" s="225"/>
      <c r="P294" s="225" t="s">
        <v>1768</v>
      </c>
      <c r="Q294" s="225" t="s">
        <v>1766</v>
      </c>
      <c r="R294" s="253">
        <v>0.41899999999999998</v>
      </c>
      <c r="S294" s="253">
        <v>0.73299999999999998</v>
      </c>
      <c r="T294" s="296" t="s">
        <v>3170</v>
      </c>
      <c r="U294" s="240">
        <v>19</v>
      </c>
      <c r="V294" s="296" t="s">
        <v>2882</v>
      </c>
      <c r="W294" s="296">
        <v>1996</v>
      </c>
      <c r="X294" s="296" t="s">
        <v>3278</v>
      </c>
      <c r="Y294" s="296">
        <v>3</v>
      </c>
      <c r="Z294" s="26" t="s">
        <v>2575</v>
      </c>
      <c r="AA294" s="165"/>
      <c r="AB294" s="165"/>
      <c r="AC294" s="165"/>
      <c r="AD294" s="165"/>
      <c r="AE294" s="165"/>
      <c r="AF294" s="165"/>
      <c r="AG294" s="165"/>
      <c r="AH294" s="165"/>
      <c r="AI294" s="165"/>
      <c r="AJ294" s="165"/>
      <c r="AK294" s="165"/>
      <c r="AL294" s="165"/>
      <c r="AM294" s="165"/>
      <c r="AN294" s="165"/>
      <c r="AO294" s="165"/>
      <c r="AP294" s="165"/>
      <c r="AQ294" s="165"/>
      <c r="AR294" s="165"/>
      <c r="AS294" s="165"/>
      <c r="AT294" s="165"/>
      <c r="AU294" s="165"/>
      <c r="AV294" s="165"/>
      <c r="AW294" s="165"/>
      <c r="AX294" s="165"/>
      <c r="AY294" s="165"/>
      <c r="AZ294" s="165"/>
      <c r="BA294" s="165"/>
      <c r="BB294" s="165"/>
      <c r="BC294" s="165"/>
      <c r="BD294" s="165"/>
      <c r="BE294" s="165"/>
      <c r="BF294" s="165"/>
      <c r="BG294" s="165"/>
    </row>
    <row r="295" spans="1:59" s="82" customFormat="1" x14ac:dyDescent="0.15">
      <c r="A295" s="195"/>
      <c r="B295" s="22" t="s">
        <v>233</v>
      </c>
      <c r="C295" s="26" t="s">
        <v>2578</v>
      </c>
      <c r="D295" s="225" t="s">
        <v>714</v>
      </c>
      <c r="E295" s="225" t="s">
        <v>715</v>
      </c>
      <c r="F295" s="314" t="s">
        <v>4055</v>
      </c>
      <c r="G295" s="253">
        <v>4.9269999999999996</v>
      </c>
      <c r="H295" s="225" t="s">
        <v>2026</v>
      </c>
      <c r="I295" s="225"/>
      <c r="J295" s="225"/>
      <c r="K295" s="225"/>
      <c r="L295" s="225"/>
      <c r="M295" s="225"/>
      <c r="N295" s="225" t="s">
        <v>1765</v>
      </c>
      <c r="O295" s="225"/>
      <c r="P295" s="225"/>
      <c r="Q295" s="225" t="s">
        <v>1766</v>
      </c>
      <c r="R295" s="253">
        <v>3.9289999999999998</v>
      </c>
      <c r="S295" s="253">
        <v>4.0620000000000003</v>
      </c>
      <c r="T295" s="296" t="s">
        <v>2899</v>
      </c>
      <c r="U295" s="240">
        <v>25</v>
      </c>
      <c r="V295" s="296" t="s">
        <v>2879</v>
      </c>
      <c r="W295" s="296">
        <v>1996</v>
      </c>
      <c r="X295" s="296" t="s">
        <v>3284</v>
      </c>
      <c r="Y295" s="296">
        <v>12</v>
      </c>
      <c r="Z295" s="26" t="s">
        <v>2579</v>
      </c>
      <c r="AA295" s="165"/>
      <c r="AB295" s="165"/>
      <c r="AC295" s="165"/>
      <c r="AD295" s="165"/>
      <c r="AE295" s="165"/>
      <c r="AF295" s="165"/>
      <c r="AG295" s="165"/>
      <c r="AH295" s="165"/>
      <c r="AI295" s="165"/>
      <c r="AJ295" s="165"/>
      <c r="AK295" s="165"/>
      <c r="AL295" s="165"/>
      <c r="AM295" s="165"/>
      <c r="AN295" s="165"/>
      <c r="AO295" s="165"/>
      <c r="AP295" s="165"/>
      <c r="AQ295" s="165"/>
      <c r="AR295" s="165"/>
      <c r="AS295" s="165"/>
      <c r="AT295" s="165"/>
      <c r="AU295" s="165"/>
      <c r="AV295" s="165"/>
      <c r="AW295" s="165"/>
      <c r="AX295" s="165"/>
      <c r="AY295" s="165"/>
      <c r="AZ295" s="165"/>
      <c r="BA295" s="165"/>
      <c r="BB295" s="165"/>
      <c r="BC295" s="165"/>
      <c r="BD295" s="165"/>
      <c r="BE295" s="165"/>
      <c r="BF295" s="165"/>
      <c r="BG295" s="165"/>
    </row>
    <row r="296" spans="1:59" s="82" customFormat="1" x14ac:dyDescent="0.15">
      <c r="A296" s="196"/>
      <c r="B296" s="22" t="s">
        <v>234</v>
      </c>
      <c r="C296" s="26" t="s">
        <v>2580</v>
      </c>
      <c r="D296" s="225" t="s">
        <v>716</v>
      </c>
      <c r="E296" s="225" t="s">
        <v>717</v>
      </c>
      <c r="F296" s="314" t="s">
        <v>4056</v>
      </c>
      <c r="G296" s="253">
        <v>3.0139999999999998</v>
      </c>
      <c r="H296" s="225" t="s">
        <v>2027</v>
      </c>
      <c r="I296" s="225"/>
      <c r="J296" s="225" t="s">
        <v>1773</v>
      </c>
      <c r="K296" s="225"/>
      <c r="L296" s="225"/>
      <c r="M296" s="225"/>
      <c r="N296" s="225"/>
      <c r="O296" s="225"/>
      <c r="P296" s="225" t="s">
        <v>1768</v>
      </c>
      <c r="Q296" s="225"/>
      <c r="R296" s="253"/>
      <c r="S296" s="253">
        <v>1.788</v>
      </c>
      <c r="T296" s="296" t="s">
        <v>2961</v>
      </c>
      <c r="U296" s="240">
        <v>23</v>
      </c>
      <c r="V296" s="296" t="s">
        <v>2882</v>
      </c>
      <c r="W296" s="296">
        <v>2007</v>
      </c>
      <c r="X296" s="296" t="s">
        <v>3177</v>
      </c>
      <c r="Y296" s="296">
        <v>4</v>
      </c>
      <c r="Z296" s="26" t="s">
        <v>2581</v>
      </c>
      <c r="AA296" s="165"/>
      <c r="AB296" s="165"/>
      <c r="AC296" s="165"/>
      <c r="AD296" s="165"/>
      <c r="AE296" s="165"/>
      <c r="AF296" s="165"/>
      <c r="AG296" s="165"/>
      <c r="AH296" s="165"/>
      <c r="AI296" s="165"/>
      <c r="AJ296" s="165"/>
      <c r="AK296" s="165"/>
      <c r="AL296" s="165"/>
      <c r="AM296" s="165"/>
      <c r="AN296" s="165"/>
      <c r="AO296" s="165"/>
      <c r="AP296" s="165"/>
      <c r="AQ296" s="165"/>
      <c r="AR296" s="165"/>
      <c r="AS296" s="165"/>
      <c r="AT296" s="165"/>
      <c r="AU296" s="165"/>
      <c r="AV296" s="165"/>
      <c r="AW296" s="165"/>
      <c r="AX296" s="165"/>
      <c r="AY296" s="165"/>
      <c r="AZ296" s="165"/>
      <c r="BA296" s="165"/>
      <c r="BB296" s="165"/>
      <c r="BC296" s="165"/>
      <c r="BD296" s="165"/>
      <c r="BE296" s="165"/>
      <c r="BF296" s="165"/>
      <c r="BG296" s="165"/>
    </row>
    <row r="297" spans="1:59" s="82" customFormat="1" x14ac:dyDescent="0.15">
      <c r="A297" s="196"/>
      <c r="B297" s="22" t="s">
        <v>237</v>
      </c>
      <c r="C297" s="26" t="s">
        <v>2584</v>
      </c>
      <c r="D297" s="225" t="s">
        <v>722</v>
      </c>
      <c r="E297" s="225" t="s">
        <v>723</v>
      </c>
      <c r="F297" s="314" t="s">
        <v>4057</v>
      </c>
      <c r="G297" s="253">
        <v>1.65</v>
      </c>
      <c r="H297" s="225" t="s">
        <v>1807</v>
      </c>
      <c r="I297" s="225" t="s">
        <v>1769</v>
      </c>
      <c r="J297" s="225"/>
      <c r="K297" s="225"/>
      <c r="L297" s="225"/>
      <c r="M297" s="225"/>
      <c r="N297" s="225" t="s">
        <v>1765</v>
      </c>
      <c r="O297" s="225"/>
      <c r="P297" s="225"/>
      <c r="Q297" s="225" t="s">
        <v>1766</v>
      </c>
      <c r="R297" s="253">
        <v>1.98</v>
      </c>
      <c r="S297" s="253">
        <v>1.774</v>
      </c>
      <c r="T297" s="296" t="s">
        <v>2913</v>
      </c>
      <c r="U297" s="240">
        <v>144</v>
      </c>
      <c r="V297" s="296" t="s">
        <v>2877</v>
      </c>
      <c r="W297" s="296">
        <v>1996</v>
      </c>
      <c r="X297" s="296" t="s">
        <v>3248</v>
      </c>
      <c r="Y297" s="296">
        <v>12</v>
      </c>
      <c r="Z297" s="26" t="s">
        <v>2585</v>
      </c>
      <c r="AA297" s="165"/>
      <c r="AB297" s="165"/>
      <c r="AC297" s="165"/>
      <c r="AD297" s="165"/>
      <c r="AE297" s="165"/>
      <c r="AF297" s="165"/>
      <c r="AG297" s="165"/>
      <c r="AH297" s="165"/>
      <c r="AI297" s="165"/>
      <c r="AJ297" s="165"/>
      <c r="AK297" s="165"/>
      <c r="AL297" s="165"/>
      <c r="AM297" s="165"/>
      <c r="AN297" s="165"/>
      <c r="AO297" s="165"/>
      <c r="AP297" s="165"/>
      <c r="AQ297" s="165"/>
      <c r="AR297" s="165"/>
      <c r="AS297" s="165"/>
      <c r="AT297" s="165"/>
      <c r="AU297" s="165"/>
      <c r="AV297" s="165"/>
      <c r="AW297" s="165"/>
      <c r="AX297" s="165"/>
      <c r="AY297" s="165"/>
      <c r="AZ297" s="165"/>
      <c r="BA297" s="165"/>
      <c r="BB297" s="165"/>
      <c r="BC297" s="165"/>
      <c r="BD297" s="165"/>
      <c r="BE297" s="165"/>
      <c r="BF297" s="165"/>
      <c r="BG297" s="165"/>
    </row>
    <row r="298" spans="1:59" s="82" customFormat="1" x14ac:dyDescent="0.15">
      <c r="A298" s="196"/>
      <c r="B298" s="22" t="s">
        <v>238</v>
      </c>
      <c r="C298" s="26" t="s">
        <v>2586</v>
      </c>
      <c r="D298" s="225" t="s">
        <v>724</v>
      </c>
      <c r="E298" s="225" t="s">
        <v>725</v>
      </c>
      <c r="F298" s="314" t="s">
        <v>4058</v>
      </c>
      <c r="G298" s="253">
        <v>1.94</v>
      </c>
      <c r="H298" s="225" t="s">
        <v>2028</v>
      </c>
      <c r="I298" s="225" t="s">
        <v>1769</v>
      </c>
      <c r="J298" s="225"/>
      <c r="K298" s="225"/>
      <c r="L298" s="225"/>
      <c r="M298" s="225" t="s">
        <v>1767</v>
      </c>
      <c r="N298" s="225"/>
      <c r="O298" s="225"/>
      <c r="P298" s="225" t="s">
        <v>1768</v>
      </c>
      <c r="Q298" s="225" t="s">
        <v>1766</v>
      </c>
      <c r="R298" s="253">
        <v>1.306</v>
      </c>
      <c r="S298" s="253">
        <v>1.1759999999999999</v>
      </c>
      <c r="T298" s="296" t="s">
        <v>2955</v>
      </c>
      <c r="U298" s="240">
        <v>22</v>
      </c>
      <c r="V298" s="296" t="s">
        <v>2882</v>
      </c>
      <c r="W298" s="296">
        <v>2008</v>
      </c>
      <c r="X298" s="296" t="s">
        <v>3177</v>
      </c>
      <c r="Y298" s="296">
        <v>3</v>
      </c>
      <c r="Z298" s="26" t="s">
        <v>2587</v>
      </c>
      <c r="AA298" s="165"/>
      <c r="AB298" s="165"/>
      <c r="AC298" s="165"/>
      <c r="AD298" s="165"/>
      <c r="AE298" s="165"/>
      <c r="AF298" s="165"/>
      <c r="AG298" s="165"/>
      <c r="AH298" s="165"/>
      <c r="AI298" s="165"/>
      <c r="AJ298" s="165"/>
      <c r="AK298" s="165"/>
      <c r="AL298" s="165"/>
      <c r="AM298" s="165"/>
      <c r="AN298" s="165"/>
      <c r="AO298" s="165"/>
      <c r="AP298" s="165"/>
      <c r="AQ298" s="165"/>
      <c r="AR298" s="165"/>
      <c r="AS298" s="165"/>
      <c r="AT298" s="165"/>
      <c r="AU298" s="165"/>
      <c r="AV298" s="165"/>
      <c r="AW298" s="165"/>
      <c r="AX298" s="165"/>
      <c r="AY298" s="165"/>
      <c r="AZ298" s="165"/>
      <c r="BA298" s="165"/>
      <c r="BB298" s="165"/>
      <c r="BC298" s="165"/>
      <c r="BD298" s="165"/>
      <c r="BE298" s="165"/>
      <c r="BF298" s="165"/>
      <c r="BG298" s="165"/>
    </row>
    <row r="299" spans="1:59" s="74" customFormat="1" x14ac:dyDescent="0.15">
      <c r="A299" s="196"/>
      <c r="B299" s="22" t="s">
        <v>239</v>
      </c>
      <c r="C299" s="26" t="s">
        <v>2588</v>
      </c>
      <c r="D299" s="225" t="s">
        <v>726</v>
      </c>
      <c r="E299" s="225" t="s">
        <v>727</v>
      </c>
      <c r="F299" s="314" t="s">
        <v>4059</v>
      </c>
      <c r="G299" s="253">
        <v>4.1539999999999999</v>
      </c>
      <c r="H299" s="225" t="s">
        <v>2029</v>
      </c>
      <c r="I299" s="225"/>
      <c r="J299" s="22"/>
      <c r="K299" s="22"/>
      <c r="L299" s="225" t="s">
        <v>1770</v>
      </c>
      <c r="M299" s="22"/>
      <c r="N299" s="22"/>
      <c r="O299" s="26"/>
      <c r="P299" s="225" t="s">
        <v>1768</v>
      </c>
      <c r="Q299" s="4"/>
      <c r="R299" s="253">
        <v>3.31</v>
      </c>
      <c r="S299" s="253">
        <v>2.4940000000000002</v>
      </c>
      <c r="T299" s="296" t="s">
        <v>2956</v>
      </c>
      <c r="U299" s="240">
        <v>11</v>
      </c>
      <c r="V299" s="296" t="s">
        <v>2880</v>
      </c>
      <c r="W299" s="296">
        <v>1996</v>
      </c>
      <c r="X299" s="296" t="s">
        <v>3179</v>
      </c>
      <c r="Y299" s="296">
        <v>5</v>
      </c>
      <c r="Z299" s="26" t="s">
        <v>2589</v>
      </c>
      <c r="AA299" s="167"/>
      <c r="AB299" s="167"/>
      <c r="AC299" s="167"/>
      <c r="AD299" s="167"/>
      <c r="AE299" s="167"/>
      <c r="AF299" s="167"/>
      <c r="AG299" s="167"/>
      <c r="AH299" s="167"/>
      <c r="AI299" s="167"/>
      <c r="AJ299" s="167"/>
      <c r="AK299" s="167"/>
      <c r="AL299" s="167"/>
      <c r="AM299" s="167"/>
      <c r="AN299" s="167"/>
      <c r="AO299" s="167"/>
      <c r="AP299" s="167"/>
      <c r="AQ299" s="167"/>
      <c r="AR299" s="167"/>
      <c r="AS299" s="167"/>
      <c r="AT299" s="167"/>
      <c r="AU299" s="167"/>
      <c r="AV299" s="167"/>
      <c r="AW299" s="167"/>
      <c r="AX299" s="167"/>
      <c r="AY299" s="167"/>
      <c r="AZ299" s="167"/>
      <c r="BA299" s="167"/>
      <c r="BB299" s="167"/>
      <c r="BC299" s="167"/>
      <c r="BD299" s="167"/>
      <c r="BE299" s="167"/>
      <c r="BF299" s="167"/>
      <c r="BG299" s="167"/>
    </row>
    <row r="300" spans="1:59" s="14" customFormat="1" x14ac:dyDescent="0.15">
      <c r="A300" s="196"/>
      <c r="B300" s="22" t="s">
        <v>240</v>
      </c>
      <c r="C300" s="26" t="s">
        <v>2590</v>
      </c>
      <c r="D300" s="225" t="s">
        <v>755</v>
      </c>
      <c r="E300" s="225" t="s">
        <v>754</v>
      </c>
      <c r="F300" s="314" t="s">
        <v>4060</v>
      </c>
      <c r="G300" s="253" t="s">
        <v>3156</v>
      </c>
      <c r="H300" s="225" t="s">
        <v>1808</v>
      </c>
      <c r="I300" s="225" t="s">
        <v>1769</v>
      </c>
      <c r="J300" s="225"/>
      <c r="K300" s="225"/>
      <c r="L300" s="225" t="s">
        <v>1770</v>
      </c>
      <c r="M300" s="225"/>
      <c r="N300" s="225"/>
      <c r="O300" s="225"/>
      <c r="P300" s="225" t="s">
        <v>1768</v>
      </c>
      <c r="Q300" s="225" t="s">
        <v>1766</v>
      </c>
      <c r="R300" s="253"/>
      <c r="S300" s="253"/>
      <c r="T300" s="296" t="s">
        <v>2884</v>
      </c>
      <c r="U300" s="240" t="s">
        <v>2884</v>
      </c>
      <c r="V300" s="296" t="s">
        <v>2884</v>
      </c>
      <c r="W300" s="296">
        <v>1998</v>
      </c>
      <c r="X300" s="296" t="s">
        <v>3213</v>
      </c>
      <c r="Y300" s="296">
        <v>4</v>
      </c>
      <c r="Z300" s="26" t="s">
        <v>2591</v>
      </c>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row>
    <row r="301" spans="1:59" x14ac:dyDescent="0.15">
      <c r="A301" s="196"/>
      <c r="B301" s="22" t="s">
        <v>241</v>
      </c>
      <c r="C301" s="26" t="s">
        <v>2594</v>
      </c>
      <c r="D301" s="225" t="s">
        <v>728</v>
      </c>
      <c r="E301" s="225" t="s">
        <v>729</v>
      </c>
      <c r="F301" s="314" t="s">
        <v>4061</v>
      </c>
      <c r="G301" s="253">
        <v>2.472</v>
      </c>
      <c r="H301" s="225" t="s">
        <v>1809</v>
      </c>
      <c r="I301" s="225"/>
      <c r="J301" s="225"/>
      <c r="K301" s="225"/>
      <c r="L301" s="225" t="s">
        <v>1770</v>
      </c>
      <c r="M301" s="225"/>
      <c r="N301" s="225"/>
      <c r="O301" s="225"/>
      <c r="P301" s="225" t="s">
        <v>1768</v>
      </c>
      <c r="Q301" s="225"/>
      <c r="R301" s="253">
        <v>1.528</v>
      </c>
      <c r="S301" s="253">
        <v>1.268</v>
      </c>
      <c r="T301" s="296" t="s">
        <v>2942</v>
      </c>
      <c r="U301" s="240">
        <v>68</v>
      </c>
      <c r="V301" s="296" t="s">
        <v>2882</v>
      </c>
      <c r="W301" s="296">
        <v>1996</v>
      </c>
      <c r="X301" s="296" t="s">
        <v>3281</v>
      </c>
      <c r="Y301" s="296">
        <v>4</v>
      </c>
      <c r="Z301" s="26" t="s">
        <v>2595</v>
      </c>
    </row>
    <row r="302" spans="1:59" s="87" customFormat="1" x14ac:dyDescent="0.15">
      <c r="A302" s="196"/>
      <c r="B302" s="22" t="s">
        <v>242</v>
      </c>
      <c r="C302" s="26" t="s">
        <v>2596</v>
      </c>
      <c r="D302" s="225" t="s">
        <v>730</v>
      </c>
      <c r="E302" s="225" t="s">
        <v>731</v>
      </c>
      <c r="F302" s="314" t="s">
        <v>4062</v>
      </c>
      <c r="G302" s="253">
        <v>3.21</v>
      </c>
      <c r="H302" s="225" t="s">
        <v>2031</v>
      </c>
      <c r="I302" s="225" t="s">
        <v>1769</v>
      </c>
      <c r="J302" s="225"/>
      <c r="K302" s="225"/>
      <c r="L302" s="225"/>
      <c r="M302" s="225"/>
      <c r="N302" s="225"/>
      <c r="O302" s="225"/>
      <c r="P302" s="225"/>
      <c r="Q302" s="225" t="s">
        <v>1766</v>
      </c>
      <c r="R302" s="253">
        <v>2.649</v>
      </c>
      <c r="S302" s="253">
        <v>2.5289999999999999</v>
      </c>
      <c r="T302" s="296" t="s">
        <v>2894</v>
      </c>
      <c r="U302" s="240">
        <v>56</v>
      </c>
      <c r="V302" s="296" t="s">
        <v>2882</v>
      </c>
      <c r="W302" s="296">
        <v>1996</v>
      </c>
      <c r="X302" s="296" t="s">
        <v>3229</v>
      </c>
      <c r="Y302" s="296">
        <v>12</v>
      </c>
      <c r="Z302" s="26" t="s">
        <v>2597</v>
      </c>
      <c r="AA302" s="141"/>
      <c r="AB302" s="141"/>
      <c r="AC302" s="141"/>
      <c r="AD302" s="141"/>
      <c r="AE302" s="141"/>
      <c r="AF302" s="141"/>
      <c r="AG302" s="141"/>
      <c r="AH302" s="141"/>
      <c r="AI302" s="141"/>
      <c r="AJ302" s="141"/>
      <c r="AK302" s="141"/>
      <c r="AL302" s="141"/>
      <c r="AM302" s="141"/>
      <c r="AN302" s="141"/>
      <c r="AO302" s="141"/>
      <c r="AP302" s="141"/>
      <c r="AQ302" s="141"/>
      <c r="AR302" s="141"/>
      <c r="AS302" s="141"/>
      <c r="AT302" s="141"/>
      <c r="AU302" s="141"/>
      <c r="AV302" s="141"/>
      <c r="AW302" s="141"/>
      <c r="AX302" s="141"/>
      <c r="AY302" s="141"/>
      <c r="AZ302" s="141"/>
      <c r="BA302" s="141"/>
      <c r="BB302" s="141"/>
      <c r="BC302" s="141"/>
      <c r="BD302" s="141"/>
      <c r="BE302" s="141"/>
      <c r="BF302" s="141"/>
      <c r="BG302" s="141"/>
    </row>
    <row r="303" spans="1:59" s="182" customFormat="1" x14ac:dyDescent="0.15">
      <c r="A303" s="196"/>
      <c r="B303" s="22" t="s">
        <v>243</v>
      </c>
      <c r="C303" s="26" t="s">
        <v>2598</v>
      </c>
      <c r="D303" s="225" t="s">
        <v>732</v>
      </c>
      <c r="E303" s="225" t="s">
        <v>733</v>
      </c>
      <c r="F303" s="314" t="s">
        <v>4063</v>
      </c>
      <c r="G303" s="253">
        <v>0.97199999999999998</v>
      </c>
      <c r="H303" s="225" t="s">
        <v>2032</v>
      </c>
      <c r="I303" s="225" t="s">
        <v>1769</v>
      </c>
      <c r="J303" s="225"/>
      <c r="K303" s="225" t="s">
        <v>1764</v>
      </c>
      <c r="L303" s="225"/>
      <c r="M303" s="225"/>
      <c r="N303" s="225"/>
      <c r="O303" s="225"/>
      <c r="P303" s="225"/>
      <c r="Q303" s="225" t="s">
        <v>1766</v>
      </c>
      <c r="R303" s="253">
        <v>0.83099999999999996</v>
      </c>
      <c r="S303" s="253">
        <v>0.77300000000000002</v>
      </c>
      <c r="T303" s="296" t="s">
        <v>2957</v>
      </c>
      <c r="U303" s="240">
        <v>29</v>
      </c>
      <c r="V303" s="296" t="s">
        <v>2877</v>
      </c>
      <c r="W303" s="296">
        <v>1996</v>
      </c>
      <c r="X303" s="296" t="s">
        <v>3293</v>
      </c>
      <c r="Y303" s="296">
        <v>20</v>
      </c>
      <c r="Z303" s="26" t="s">
        <v>2599</v>
      </c>
      <c r="AA303" s="181"/>
      <c r="AB303" s="181"/>
      <c r="AC303" s="181"/>
      <c r="AD303" s="18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1"/>
      <c r="AY303" s="181"/>
      <c r="AZ303" s="181"/>
      <c r="BA303" s="181"/>
      <c r="BB303" s="181"/>
      <c r="BC303" s="181"/>
      <c r="BD303" s="181"/>
      <c r="BE303" s="181"/>
      <c r="BF303" s="181"/>
      <c r="BG303" s="181"/>
    </row>
    <row r="304" spans="1:59" s="153" customFormat="1" x14ac:dyDescent="0.15">
      <c r="A304" s="201"/>
      <c r="B304" s="22" t="s">
        <v>284</v>
      </c>
      <c r="C304" s="26" t="s">
        <v>2600</v>
      </c>
      <c r="D304" s="225" t="s">
        <v>734</v>
      </c>
      <c r="E304" s="225" t="s">
        <v>735</v>
      </c>
      <c r="F304" s="314" t="s">
        <v>4064</v>
      </c>
      <c r="G304" s="253" t="s">
        <v>3156</v>
      </c>
      <c r="H304" s="225" t="s">
        <v>2033</v>
      </c>
      <c r="I304" s="225"/>
      <c r="J304" s="225"/>
      <c r="K304" s="225"/>
      <c r="L304" s="225" t="s">
        <v>1770</v>
      </c>
      <c r="M304" s="225"/>
      <c r="N304" s="225"/>
      <c r="O304" s="225"/>
      <c r="P304" s="225" t="s">
        <v>1768</v>
      </c>
      <c r="Q304" s="225"/>
      <c r="R304" s="253"/>
      <c r="S304" s="253"/>
      <c r="T304" s="296" t="s">
        <v>2884</v>
      </c>
      <c r="U304" s="240" t="s">
        <v>2884</v>
      </c>
      <c r="V304" s="296" t="s">
        <v>2884</v>
      </c>
      <c r="W304" s="296">
        <v>1996</v>
      </c>
      <c r="X304" s="296" t="s">
        <v>3266</v>
      </c>
      <c r="Y304" s="296">
        <v>4</v>
      </c>
      <c r="Z304" s="26" t="s">
        <v>2601</v>
      </c>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row>
    <row r="305" spans="1:60" x14ac:dyDescent="0.15">
      <c r="A305" s="148"/>
      <c r="B305" s="22" t="s">
        <v>244</v>
      </c>
      <c r="C305" s="26" t="s">
        <v>2602</v>
      </c>
      <c r="D305" s="225" t="s">
        <v>736</v>
      </c>
      <c r="E305" s="225" t="s">
        <v>737</v>
      </c>
      <c r="F305" s="314" t="s">
        <v>4065</v>
      </c>
      <c r="G305" s="253" t="s">
        <v>3156</v>
      </c>
      <c r="H305" s="225" t="s">
        <v>2034</v>
      </c>
      <c r="I305" s="225"/>
      <c r="J305" s="225" t="s">
        <v>1773</v>
      </c>
      <c r="K305" s="225"/>
      <c r="L305" s="225"/>
      <c r="M305" s="225"/>
      <c r="N305" s="225"/>
      <c r="O305" s="225"/>
      <c r="P305" s="225" t="s">
        <v>1768</v>
      </c>
      <c r="Q305" s="225"/>
      <c r="R305" s="253"/>
      <c r="S305" s="253"/>
      <c r="T305" s="296" t="s">
        <v>2884</v>
      </c>
      <c r="U305" s="240" t="s">
        <v>2884</v>
      </c>
      <c r="V305" s="296" t="s">
        <v>2884</v>
      </c>
      <c r="W305" s="296">
        <v>1996</v>
      </c>
      <c r="X305" s="296" t="s">
        <v>3190</v>
      </c>
      <c r="Y305" s="296">
        <v>13</v>
      </c>
      <c r="Z305" s="26" t="s">
        <v>2603</v>
      </c>
    </row>
    <row r="306" spans="1:60" x14ac:dyDescent="0.15">
      <c r="A306" s="148"/>
      <c r="B306" s="22" t="s">
        <v>245</v>
      </c>
      <c r="C306" s="26" t="s">
        <v>2604</v>
      </c>
      <c r="D306" s="225" t="s">
        <v>738</v>
      </c>
      <c r="E306" s="225" t="s">
        <v>739</v>
      </c>
      <c r="F306" s="314" t="s">
        <v>4066</v>
      </c>
      <c r="G306" s="253">
        <v>2.706</v>
      </c>
      <c r="H306" s="225" t="s">
        <v>2035</v>
      </c>
      <c r="I306" s="225"/>
      <c r="J306" s="225"/>
      <c r="K306" s="225" t="s">
        <v>1764</v>
      </c>
      <c r="L306" s="225" t="s">
        <v>1770</v>
      </c>
      <c r="M306" s="225"/>
      <c r="N306" s="225" t="s">
        <v>1765</v>
      </c>
      <c r="O306" s="225"/>
      <c r="P306" s="225" t="s">
        <v>1768</v>
      </c>
      <c r="Q306" s="225" t="s">
        <v>1766</v>
      </c>
      <c r="R306" s="253">
        <v>2.875</v>
      </c>
      <c r="S306" s="253">
        <v>2.5710000000000002</v>
      </c>
      <c r="T306" s="296" t="s">
        <v>2915</v>
      </c>
      <c r="U306" s="240">
        <v>38</v>
      </c>
      <c r="V306" s="296" t="s">
        <v>2882</v>
      </c>
      <c r="W306" s="296">
        <v>1996</v>
      </c>
      <c r="X306" s="296" t="s">
        <v>3276</v>
      </c>
      <c r="Y306" s="296">
        <v>4</v>
      </c>
      <c r="Z306" s="26" t="s">
        <v>2605</v>
      </c>
    </row>
    <row r="307" spans="1:60" x14ac:dyDescent="0.15">
      <c r="A307" s="198"/>
      <c r="B307" s="22" t="s">
        <v>247</v>
      </c>
      <c r="C307" s="26" t="s">
        <v>2606</v>
      </c>
      <c r="D307" s="225" t="s">
        <v>350</v>
      </c>
      <c r="E307" s="225" t="s">
        <v>351</v>
      </c>
      <c r="F307" s="314" t="s">
        <v>4067</v>
      </c>
      <c r="G307" s="253">
        <v>3.8940000000000001</v>
      </c>
      <c r="H307" s="225" t="s">
        <v>2036</v>
      </c>
      <c r="I307" s="225"/>
      <c r="J307" s="225"/>
      <c r="K307" s="225"/>
      <c r="L307" s="225" t="s">
        <v>1770</v>
      </c>
      <c r="M307" s="225"/>
      <c r="N307" s="225"/>
      <c r="O307" s="225" t="s">
        <v>22</v>
      </c>
      <c r="P307" s="225" t="s">
        <v>1768</v>
      </c>
      <c r="Q307" s="225"/>
      <c r="R307" s="253">
        <v>1.9419999999999999</v>
      </c>
      <c r="S307" s="253">
        <v>2.8849999999999998</v>
      </c>
      <c r="T307" s="296" t="s">
        <v>2964</v>
      </c>
      <c r="U307" s="240">
        <v>67</v>
      </c>
      <c r="V307" s="296" t="s">
        <v>2879</v>
      </c>
      <c r="W307" s="296">
        <v>1997</v>
      </c>
      <c r="X307" s="296" t="s">
        <v>3177</v>
      </c>
      <c r="Y307" s="296">
        <v>6</v>
      </c>
      <c r="Z307" s="26" t="s">
        <v>2607</v>
      </c>
    </row>
    <row r="308" spans="1:60" s="146" customFormat="1" x14ac:dyDescent="0.15">
      <c r="A308" s="148"/>
      <c r="B308" s="22" t="s">
        <v>248</v>
      </c>
      <c r="C308" s="26" t="s">
        <v>2608</v>
      </c>
      <c r="D308" s="225" t="s">
        <v>295</v>
      </c>
      <c r="E308" s="225" t="s">
        <v>296</v>
      </c>
      <c r="F308" s="314" t="s">
        <v>4068</v>
      </c>
      <c r="G308" s="253">
        <v>7.58</v>
      </c>
      <c r="H308" s="225" t="s">
        <v>2037</v>
      </c>
      <c r="I308" s="225" t="s">
        <v>1769</v>
      </c>
      <c r="J308" s="225"/>
      <c r="K308" s="225"/>
      <c r="L308" s="225"/>
      <c r="M308" s="225"/>
      <c r="N308" s="225"/>
      <c r="O308" s="225"/>
      <c r="P308" s="225"/>
      <c r="Q308" s="225" t="s">
        <v>1766</v>
      </c>
      <c r="R308" s="253">
        <v>5.149</v>
      </c>
      <c r="S308" s="253">
        <v>5.6059999999999999</v>
      </c>
      <c r="T308" s="296" t="s">
        <v>2958</v>
      </c>
      <c r="U308" s="240">
        <v>5</v>
      </c>
      <c r="V308" s="296" t="s">
        <v>2879</v>
      </c>
      <c r="W308" s="296">
        <v>1996</v>
      </c>
      <c r="X308" s="296" t="s">
        <v>3294</v>
      </c>
      <c r="Y308" s="296">
        <v>12</v>
      </c>
      <c r="Z308" s="26" t="s">
        <v>2609</v>
      </c>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41"/>
      <c r="AY308" s="141"/>
      <c r="AZ308" s="141"/>
      <c r="BA308" s="141"/>
      <c r="BB308" s="141"/>
      <c r="BC308" s="141"/>
      <c r="BD308" s="141"/>
      <c r="BE308" s="141"/>
      <c r="BF308" s="141"/>
      <c r="BG308" s="141"/>
    </row>
    <row r="309" spans="1:60" x14ac:dyDescent="0.15">
      <c r="A309" s="148"/>
      <c r="B309" s="22" t="s">
        <v>249</v>
      </c>
      <c r="C309" s="26" t="s">
        <v>2610</v>
      </c>
      <c r="D309" s="225" t="s">
        <v>297</v>
      </c>
      <c r="E309" s="225" t="s">
        <v>298</v>
      </c>
      <c r="F309" s="314" t="s">
        <v>4069</v>
      </c>
      <c r="G309" s="253">
        <v>9.3059999999999992</v>
      </c>
      <c r="H309" s="225" t="s">
        <v>2038</v>
      </c>
      <c r="I309" s="225" t="s">
        <v>1769</v>
      </c>
      <c r="J309" s="225"/>
      <c r="K309" s="225"/>
      <c r="L309" s="225"/>
      <c r="M309" s="225"/>
      <c r="N309" s="225"/>
      <c r="O309" s="225"/>
      <c r="P309" s="225"/>
      <c r="Q309" s="225" t="s">
        <v>1766</v>
      </c>
      <c r="R309" s="253">
        <v>7.2889999999999997</v>
      </c>
      <c r="S309" s="253">
        <v>7.9580000000000002</v>
      </c>
      <c r="T309" s="296" t="s">
        <v>2959</v>
      </c>
      <c r="U309" s="240">
        <v>7</v>
      </c>
      <c r="V309" s="296" t="s">
        <v>2880</v>
      </c>
      <c r="W309" s="296">
        <v>1996</v>
      </c>
      <c r="X309" s="296" t="s">
        <v>3265</v>
      </c>
      <c r="Y309" s="296">
        <v>6</v>
      </c>
      <c r="Z309" s="26" t="s">
        <v>2611</v>
      </c>
    </row>
    <row r="310" spans="1:60" s="205" customFormat="1" x14ac:dyDescent="0.15">
      <c r="A310" s="148"/>
      <c r="B310" s="22" t="s">
        <v>250</v>
      </c>
      <c r="C310" s="26" t="s">
        <v>2612</v>
      </c>
      <c r="D310" s="225" t="s">
        <v>299</v>
      </c>
      <c r="E310" s="225" t="s">
        <v>300</v>
      </c>
      <c r="F310" s="314" t="s">
        <v>4070</v>
      </c>
      <c r="G310" s="253">
        <v>2.7250000000000001</v>
      </c>
      <c r="H310" s="225" t="s">
        <v>1810</v>
      </c>
      <c r="I310" s="225"/>
      <c r="J310" s="225"/>
      <c r="K310" s="225" t="s">
        <v>1764</v>
      </c>
      <c r="L310" s="225" t="s">
        <v>1770</v>
      </c>
      <c r="M310" s="225"/>
      <c r="N310" s="225"/>
      <c r="O310" s="225"/>
      <c r="P310" s="225" t="s">
        <v>1768</v>
      </c>
      <c r="Q310" s="225" t="s">
        <v>1766</v>
      </c>
      <c r="R310" s="253">
        <v>1.575</v>
      </c>
      <c r="S310" s="253">
        <v>1.73</v>
      </c>
      <c r="T310" s="296" t="s">
        <v>2949</v>
      </c>
      <c r="U310" s="240">
        <v>27</v>
      </c>
      <c r="V310" s="296" t="s">
        <v>2877</v>
      </c>
      <c r="W310" s="296">
        <v>1996</v>
      </c>
      <c r="X310" s="296" t="s">
        <v>3225</v>
      </c>
      <c r="Y310" s="296">
        <v>6</v>
      </c>
      <c r="Z310" s="26" t="s">
        <v>2613</v>
      </c>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c r="AX310" s="204"/>
      <c r="AY310" s="204"/>
      <c r="AZ310" s="204"/>
      <c r="BA310" s="204"/>
      <c r="BB310" s="204"/>
      <c r="BC310" s="204"/>
      <c r="BD310" s="204"/>
      <c r="BE310" s="204"/>
      <c r="BF310" s="204"/>
      <c r="BG310" s="204"/>
    </row>
    <row r="311" spans="1:60" s="14" customFormat="1" x14ac:dyDescent="0.15">
      <c r="A311" s="148"/>
      <c r="B311" s="22" t="s">
        <v>251</v>
      </c>
      <c r="C311" s="26" t="s">
        <v>2614</v>
      </c>
      <c r="D311" s="225" t="s">
        <v>301</v>
      </c>
      <c r="E311" s="225" t="s">
        <v>302</v>
      </c>
      <c r="F311" s="314" t="s">
        <v>4071</v>
      </c>
      <c r="G311" s="253" t="s">
        <v>3156</v>
      </c>
      <c r="H311" s="225" t="s">
        <v>2039</v>
      </c>
      <c r="I311" s="225"/>
      <c r="J311" s="225"/>
      <c r="K311" s="225"/>
      <c r="L311" s="225"/>
      <c r="M311" s="225" t="s">
        <v>1767</v>
      </c>
      <c r="N311" s="225"/>
      <c r="O311" s="225"/>
      <c r="P311" s="225" t="s">
        <v>1768</v>
      </c>
      <c r="Q311" s="225"/>
      <c r="R311" s="253"/>
      <c r="S311" s="253"/>
      <c r="T311" s="296" t="s">
        <v>2884</v>
      </c>
      <c r="U311" s="240" t="s">
        <v>2884</v>
      </c>
      <c r="V311" s="296" t="s">
        <v>2884</v>
      </c>
      <c r="W311" s="296">
        <v>1996</v>
      </c>
      <c r="X311" s="296" t="s">
        <v>3284</v>
      </c>
      <c r="Y311" s="296">
        <v>4</v>
      </c>
      <c r="Z311" s="26" t="s">
        <v>2615</v>
      </c>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row>
    <row r="312" spans="1:60" s="218" customFormat="1" x14ac:dyDescent="0.15">
      <c r="A312" s="148"/>
      <c r="B312" s="22" t="s">
        <v>253</v>
      </c>
      <c r="C312" s="26" t="s">
        <v>2618</v>
      </c>
      <c r="D312" s="225" t="s">
        <v>306</v>
      </c>
      <c r="E312" s="225" t="s">
        <v>307</v>
      </c>
      <c r="F312" s="314" t="s">
        <v>4072</v>
      </c>
      <c r="G312" s="253">
        <v>3.5750000000000002</v>
      </c>
      <c r="H312" s="225" t="s">
        <v>2041</v>
      </c>
      <c r="I312" s="225"/>
      <c r="J312" s="22"/>
      <c r="K312" s="22"/>
      <c r="L312" s="225" t="s">
        <v>1770</v>
      </c>
      <c r="M312" s="22"/>
      <c r="N312" s="22"/>
      <c r="O312" s="26"/>
      <c r="P312" s="225" t="s">
        <v>1768</v>
      </c>
      <c r="Q312" s="4"/>
      <c r="R312" s="253">
        <v>2.2909999999999999</v>
      </c>
      <c r="S312" s="253">
        <v>1.9530000000000001</v>
      </c>
      <c r="T312" s="296" t="s">
        <v>2907</v>
      </c>
      <c r="U312" s="240">
        <v>23</v>
      </c>
      <c r="V312" s="296" t="s">
        <v>2879</v>
      </c>
      <c r="W312" s="296">
        <v>1996</v>
      </c>
      <c r="X312" s="296" t="s">
        <v>3295</v>
      </c>
      <c r="Y312" s="296">
        <v>12</v>
      </c>
      <c r="Z312" s="26" t="s">
        <v>2619</v>
      </c>
    </row>
    <row r="313" spans="1:60" x14ac:dyDescent="0.15">
      <c r="A313" s="198"/>
      <c r="B313" s="22" t="s">
        <v>254</v>
      </c>
      <c r="C313" s="26" t="s">
        <v>2620</v>
      </c>
      <c r="D313" s="225" t="s">
        <v>308</v>
      </c>
      <c r="E313" s="225" t="s">
        <v>309</v>
      </c>
      <c r="F313" s="314" t="s">
        <v>4073</v>
      </c>
      <c r="G313" s="253">
        <v>0.97299999999999998</v>
      </c>
      <c r="H313" s="225" t="s">
        <v>2042</v>
      </c>
      <c r="I313" s="225" t="s">
        <v>1769</v>
      </c>
      <c r="J313" s="225"/>
      <c r="K313" s="225"/>
      <c r="L313" s="225"/>
      <c r="M313" s="225" t="s">
        <v>1767</v>
      </c>
      <c r="N313" s="225"/>
      <c r="O313" s="225"/>
      <c r="P313" s="225" t="s">
        <v>1768</v>
      </c>
      <c r="Q313" s="225" t="s">
        <v>1766</v>
      </c>
      <c r="R313" s="253">
        <v>0.60299999999999998</v>
      </c>
      <c r="S313" s="253">
        <v>0.754</v>
      </c>
      <c r="T313" s="296" t="s">
        <v>2892</v>
      </c>
      <c r="U313" s="240">
        <v>24</v>
      </c>
      <c r="V313" s="296" t="s">
        <v>2879</v>
      </c>
      <c r="W313" s="296">
        <v>1996</v>
      </c>
      <c r="X313" s="296" t="s">
        <v>3248</v>
      </c>
      <c r="Y313" s="296">
        <v>4</v>
      </c>
      <c r="Z313" s="26" t="s">
        <v>2621</v>
      </c>
    </row>
    <row r="314" spans="1:60" x14ac:dyDescent="0.15">
      <c r="A314" s="148"/>
      <c r="B314" s="22" t="s">
        <v>255</v>
      </c>
      <c r="C314" s="26" t="s">
        <v>2622</v>
      </c>
      <c r="D314" s="225" t="s">
        <v>310</v>
      </c>
      <c r="E314" s="225" t="s">
        <v>311</v>
      </c>
      <c r="F314" s="314" t="s">
        <v>4074</v>
      </c>
      <c r="G314" s="253">
        <v>1.8080000000000001</v>
      </c>
      <c r="H314" s="225" t="s">
        <v>1810</v>
      </c>
      <c r="I314" s="225"/>
      <c r="J314" s="225"/>
      <c r="K314" s="225"/>
      <c r="L314" s="225" t="s">
        <v>1770</v>
      </c>
      <c r="M314" s="225"/>
      <c r="N314" s="225"/>
      <c r="O314" s="225"/>
      <c r="P314" s="225" t="s">
        <v>1768</v>
      </c>
      <c r="Q314" s="225"/>
      <c r="R314" s="253">
        <v>1.302</v>
      </c>
      <c r="S314" s="253">
        <v>1.222</v>
      </c>
      <c r="T314" s="296" t="s">
        <v>2960</v>
      </c>
      <c r="U314" s="240">
        <v>21</v>
      </c>
      <c r="V314" s="296" t="s">
        <v>2882</v>
      </c>
      <c r="W314" s="296">
        <v>1996</v>
      </c>
      <c r="X314" s="296" t="s">
        <v>3296</v>
      </c>
      <c r="Y314" s="296">
        <v>4</v>
      </c>
      <c r="Z314" s="26" t="s">
        <v>2623</v>
      </c>
    </row>
    <row r="315" spans="1:60" x14ac:dyDescent="0.15">
      <c r="A315" s="148"/>
      <c r="B315" s="22" t="s">
        <v>256</v>
      </c>
      <c r="C315" s="26" t="s">
        <v>2626</v>
      </c>
      <c r="D315" s="225" t="s">
        <v>314</v>
      </c>
      <c r="E315" s="225" t="s">
        <v>315</v>
      </c>
      <c r="F315" s="314" t="s">
        <v>4075</v>
      </c>
      <c r="G315" s="253">
        <v>1.1539999999999999</v>
      </c>
      <c r="H315" s="225" t="s">
        <v>2044</v>
      </c>
      <c r="I315" s="225"/>
      <c r="J315" s="225"/>
      <c r="K315" s="225"/>
      <c r="L315" s="225" t="s">
        <v>1770</v>
      </c>
      <c r="M315" s="225"/>
      <c r="N315" s="225"/>
      <c r="O315" s="225"/>
      <c r="P315" s="225" t="s">
        <v>1768</v>
      </c>
      <c r="Q315" s="225"/>
      <c r="R315" s="253">
        <v>0.94699999999999995</v>
      </c>
      <c r="S315" s="253">
        <v>0.81499999999999995</v>
      </c>
      <c r="T315" s="296" t="s">
        <v>2917</v>
      </c>
      <c r="U315" s="240">
        <v>39</v>
      </c>
      <c r="V315" s="296" t="s">
        <v>2882</v>
      </c>
      <c r="W315" s="296">
        <v>1998</v>
      </c>
      <c r="X315" s="296" t="s">
        <v>3177</v>
      </c>
      <c r="Y315" s="296">
        <v>2</v>
      </c>
      <c r="Z315" s="26" t="s">
        <v>2627</v>
      </c>
    </row>
    <row r="316" spans="1:60" s="171" customFormat="1" x14ac:dyDescent="0.15">
      <c r="A316" s="222"/>
      <c r="B316" s="22" t="s">
        <v>257</v>
      </c>
      <c r="C316" s="26" t="s">
        <v>2628</v>
      </c>
      <c r="D316" s="225" t="s">
        <v>316</v>
      </c>
      <c r="E316" s="225" t="s">
        <v>317</v>
      </c>
      <c r="F316" s="314" t="s">
        <v>4076</v>
      </c>
      <c r="G316" s="253">
        <v>2.29</v>
      </c>
      <c r="H316" s="225" t="s">
        <v>2045</v>
      </c>
      <c r="I316" s="225" t="s">
        <v>1769</v>
      </c>
      <c r="J316" s="225"/>
      <c r="K316" s="225"/>
      <c r="L316" s="225" t="s">
        <v>1770</v>
      </c>
      <c r="M316" s="225"/>
      <c r="N316" s="225"/>
      <c r="O316" s="225"/>
      <c r="P316" s="225" t="s">
        <v>1768</v>
      </c>
      <c r="Q316" s="225" t="s">
        <v>1766</v>
      </c>
      <c r="R316" s="253">
        <v>1.419</v>
      </c>
      <c r="S316" s="253">
        <v>1.8169999999999999</v>
      </c>
      <c r="T316" s="296" t="s">
        <v>2935</v>
      </c>
      <c r="U316" s="240">
        <v>13</v>
      </c>
      <c r="V316" s="296" t="s">
        <v>2882</v>
      </c>
      <c r="W316" s="296">
        <v>1996</v>
      </c>
      <c r="X316" s="296" t="s">
        <v>3185</v>
      </c>
      <c r="Y316" s="296">
        <v>4</v>
      </c>
      <c r="Z316" s="26" t="s">
        <v>2629</v>
      </c>
      <c r="AA316" s="172"/>
      <c r="AB316" s="172"/>
      <c r="AC316" s="172"/>
      <c r="AD316" s="172"/>
      <c r="AE316" s="172"/>
      <c r="AF316" s="172"/>
      <c r="AG316" s="172"/>
      <c r="AH316" s="172"/>
      <c r="AI316" s="172"/>
      <c r="AJ316" s="172"/>
      <c r="AK316" s="172"/>
      <c r="AL316" s="172"/>
      <c r="AM316" s="172"/>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83"/>
    </row>
    <row r="317" spans="1:60" x14ac:dyDescent="0.15">
      <c r="A317" s="148"/>
      <c r="B317" s="22" t="s">
        <v>258</v>
      </c>
      <c r="C317" s="26" t="s">
        <v>2630</v>
      </c>
      <c r="D317" s="225" t="s">
        <v>318</v>
      </c>
      <c r="E317" s="225" t="s">
        <v>319</v>
      </c>
      <c r="F317" s="314" t="s">
        <v>4077</v>
      </c>
      <c r="G317" s="253">
        <v>1.383</v>
      </c>
      <c r="H317" s="225" t="s">
        <v>2046</v>
      </c>
      <c r="I317" s="225" t="s">
        <v>1769</v>
      </c>
      <c r="J317" s="225"/>
      <c r="K317" s="225"/>
      <c r="L317" s="225" t="s">
        <v>1770</v>
      </c>
      <c r="M317" s="225"/>
      <c r="N317" s="225"/>
      <c r="O317" s="225"/>
      <c r="P317" s="225" t="s">
        <v>1768</v>
      </c>
      <c r="Q317" s="225" t="s">
        <v>1766</v>
      </c>
      <c r="R317" s="253">
        <v>0.95199999999999996</v>
      </c>
      <c r="S317" s="253">
        <v>1.1559999999999999</v>
      </c>
      <c r="T317" s="296" t="s">
        <v>2935</v>
      </c>
      <c r="U317" s="240">
        <v>31</v>
      </c>
      <c r="V317" s="296" t="s">
        <v>2877</v>
      </c>
      <c r="W317" s="296">
        <v>1996</v>
      </c>
      <c r="X317" s="296" t="s">
        <v>3259</v>
      </c>
      <c r="Y317" s="296">
        <v>4</v>
      </c>
      <c r="Z317" s="26" t="s">
        <v>2631</v>
      </c>
    </row>
    <row r="318" spans="1:60" x14ac:dyDescent="0.15">
      <c r="A318" s="148"/>
      <c r="B318" s="22" t="s">
        <v>259</v>
      </c>
      <c r="C318" s="26" t="s">
        <v>2632</v>
      </c>
      <c r="D318" s="225" t="s">
        <v>320</v>
      </c>
      <c r="E318" s="225" t="s">
        <v>321</v>
      </c>
      <c r="F318" s="314" t="s">
        <v>4078</v>
      </c>
      <c r="G318" s="253">
        <v>4.4429999999999996</v>
      </c>
      <c r="H318" s="225" t="s">
        <v>2047</v>
      </c>
      <c r="I318" s="225"/>
      <c r="J318" s="225"/>
      <c r="K318" s="225"/>
      <c r="L318" s="225" t="s">
        <v>1770</v>
      </c>
      <c r="M318" s="225"/>
      <c r="N318" s="225"/>
      <c r="O318" s="225" t="s">
        <v>22</v>
      </c>
      <c r="P318" s="225" t="s">
        <v>1768</v>
      </c>
      <c r="Q318" s="225"/>
      <c r="R318" s="253">
        <v>3.3279999999999998</v>
      </c>
      <c r="S318" s="253">
        <v>3.774</v>
      </c>
      <c r="T318" s="296" t="s">
        <v>2907</v>
      </c>
      <c r="U318" s="240">
        <v>12</v>
      </c>
      <c r="V318" s="296" t="s">
        <v>2880</v>
      </c>
      <c r="W318" s="296">
        <v>2003</v>
      </c>
      <c r="X318" s="296" t="s">
        <v>3177</v>
      </c>
      <c r="Y318" s="296">
        <v>4</v>
      </c>
      <c r="Z318" s="26" t="s">
        <v>2633</v>
      </c>
    </row>
    <row r="319" spans="1:60" x14ac:dyDescent="0.15">
      <c r="A319" s="148"/>
      <c r="B319" s="22" t="s">
        <v>260</v>
      </c>
      <c r="C319" s="26" t="s">
        <v>2634</v>
      </c>
      <c r="D319" s="225" t="s">
        <v>322</v>
      </c>
      <c r="E319" s="225" t="s">
        <v>323</v>
      </c>
      <c r="F319" s="314" t="s">
        <v>4079</v>
      </c>
      <c r="G319" s="253">
        <v>3.476</v>
      </c>
      <c r="H319" s="225" t="s">
        <v>1811</v>
      </c>
      <c r="I319" s="225"/>
      <c r="J319" s="225"/>
      <c r="K319" s="225"/>
      <c r="L319" s="225" t="s">
        <v>1770</v>
      </c>
      <c r="M319" s="225"/>
      <c r="N319" s="225"/>
      <c r="O319" s="225"/>
      <c r="P319" s="225" t="s">
        <v>1768</v>
      </c>
      <c r="Q319" s="225"/>
      <c r="R319" s="253">
        <v>1.5760000000000001</v>
      </c>
      <c r="S319" s="253">
        <v>2.6110000000000002</v>
      </c>
      <c r="T319" s="296" t="s">
        <v>3171</v>
      </c>
      <c r="U319" s="240">
        <v>25</v>
      </c>
      <c r="V319" s="296" t="s">
        <v>2879</v>
      </c>
      <c r="W319" s="296">
        <v>1996</v>
      </c>
      <c r="X319" s="296" t="s">
        <v>3210</v>
      </c>
      <c r="Y319" s="296">
        <v>4</v>
      </c>
      <c r="Z319" s="26" t="s">
        <v>2635</v>
      </c>
    </row>
    <row r="320" spans="1:60" ht="17.25" customHeight="1" x14ac:dyDescent="0.15">
      <c r="A320" s="148"/>
      <c r="B320" s="22" t="s">
        <v>261</v>
      </c>
      <c r="C320" s="26" t="s">
        <v>2636</v>
      </c>
      <c r="D320" s="225" t="s">
        <v>324</v>
      </c>
      <c r="E320" s="225" t="s">
        <v>325</v>
      </c>
      <c r="F320" s="314" t="s">
        <v>4080</v>
      </c>
      <c r="G320" s="253" t="s">
        <v>3156</v>
      </c>
      <c r="H320" s="225" t="s">
        <v>2048</v>
      </c>
      <c r="I320" s="225"/>
      <c r="J320" s="225" t="s">
        <v>1773</v>
      </c>
      <c r="K320" s="225"/>
      <c r="L320" s="225"/>
      <c r="M320" s="225"/>
      <c r="N320" s="225"/>
      <c r="O320" s="225"/>
      <c r="P320" s="225" t="s">
        <v>1768</v>
      </c>
      <c r="Q320" s="225"/>
      <c r="R320" s="253"/>
      <c r="S320" s="253"/>
      <c r="T320" s="296" t="s">
        <v>2884</v>
      </c>
      <c r="U320" s="240" t="s">
        <v>2884</v>
      </c>
      <c r="V320" s="296" t="s">
        <v>2884</v>
      </c>
      <c r="W320" s="296">
        <v>1996</v>
      </c>
      <c r="X320" s="296" t="s">
        <v>3214</v>
      </c>
      <c r="Y320" s="296">
        <v>3</v>
      </c>
      <c r="Z320" s="26" t="s">
        <v>2637</v>
      </c>
    </row>
    <row r="321" spans="1:59" x14ac:dyDescent="0.15">
      <c r="A321" s="148"/>
      <c r="B321" s="22" t="s">
        <v>262</v>
      </c>
      <c r="C321" s="26" t="s">
        <v>2638</v>
      </c>
      <c r="D321" s="225" t="s">
        <v>326</v>
      </c>
      <c r="E321" s="225" t="s">
        <v>327</v>
      </c>
      <c r="F321" s="314" t="s">
        <v>4081</v>
      </c>
      <c r="G321" s="253">
        <v>15.683</v>
      </c>
      <c r="H321" s="225" t="s">
        <v>2049</v>
      </c>
      <c r="I321" s="225"/>
      <c r="J321" s="225"/>
      <c r="K321" s="225"/>
      <c r="L321" s="225"/>
      <c r="M321" s="225"/>
      <c r="N321" s="225" t="s">
        <v>1765</v>
      </c>
      <c r="O321" s="225"/>
      <c r="P321" s="225"/>
      <c r="Q321" s="225" t="s">
        <v>1766</v>
      </c>
      <c r="R321" s="253">
        <v>10.266</v>
      </c>
      <c r="S321" s="253">
        <v>10.407999999999999</v>
      </c>
      <c r="T321" s="296" t="s">
        <v>2897</v>
      </c>
      <c r="U321" s="240">
        <v>3</v>
      </c>
      <c r="V321" s="296" t="s">
        <v>2880</v>
      </c>
      <c r="W321" s="296">
        <v>1996</v>
      </c>
      <c r="X321" s="296" t="s">
        <v>3269</v>
      </c>
      <c r="Y321" s="296">
        <v>6</v>
      </c>
      <c r="Z321" s="26" t="s">
        <v>2639</v>
      </c>
    </row>
    <row r="322" spans="1:59" x14ac:dyDescent="0.15">
      <c r="A322" s="148"/>
      <c r="B322" s="22" t="s">
        <v>263</v>
      </c>
      <c r="C322" s="26" t="s">
        <v>2640</v>
      </c>
      <c r="D322" s="225" t="s">
        <v>328</v>
      </c>
      <c r="E322" s="225" t="s">
        <v>329</v>
      </c>
      <c r="F322" s="314" t="s">
        <v>4082</v>
      </c>
      <c r="G322" s="253" t="s">
        <v>3156</v>
      </c>
      <c r="H322" s="225" t="s">
        <v>1812</v>
      </c>
      <c r="I322" s="225"/>
      <c r="J322" s="225"/>
      <c r="K322" s="225" t="s">
        <v>1764</v>
      </c>
      <c r="L322" s="225"/>
      <c r="M322" s="225"/>
      <c r="N322" s="225"/>
      <c r="O322" s="225"/>
      <c r="P322" s="225"/>
      <c r="Q322" s="225" t="s">
        <v>1766</v>
      </c>
      <c r="R322" s="253"/>
      <c r="S322" s="253"/>
      <c r="T322" s="296" t="s">
        <v>2884</v>
      </c>
      <c r="U322" s="240" t="s">
        <v>2884</v>
      </c>
      <c r="V322" s="296" t="s">
        <v>2884</v>
      </c>
      <c r="W322" s="296">
        <v>1996</v>
      </c>
      <c r="X322" s="296" t="s">
        <v>3266</v>
      </c>
      <c r="Y322" s="296">
        <v>4</v>
      </c>
      <c r="Z322" s="26" t="s">
        <v>2641</v>
      </c>
    </row>
    <row r="323" spans="1:59" x14ac:dyDescent="0.15">
      <c r="A323" s="148"/>
      <c r="B323" s="26" t="s">
        <v>1388</v>
      </c>
      <c r="C323" s="26" t="s">
        <v>2642</v>
      </c>
      <c r="D323" s="225" t="s">
        <v>839</v>
      </c>
      <c r="E323" s="225" t="s">
        <v>838</v>
      </c>
      <c r="F323" s="314" t="s">
        <v>4083</v>
      </c>
      <c r="G323" s="253">
        <v>1.9279999999999999</v>
      </c>
      <c r="H323" s="225" t="s">
        <v>1832</v>
      </c>
      <c r="I323" s="225"/>
      <c r="J323" s="225"/>
      <c r="K323" s="225"/>
      <c r="L323" s="225"/>
      <c r="M323" s="225" t="s">
        <v>1767</v>
      </c>
      <c r="N323" s="225"/>
      <c r="O323" s="225"/>
      <c r="P323" s="225" t="s">
        <v>1768</v>
      </c>
      <c r="Q323" s="225"/>
      <c r="R323" s="253">
        <v>1.456</v>
      </c>
      <c r="S323" s="253">
        <v>1.8939999999999999</v>
      </c>
      <c r="T323" s="296" t="s">
        <v>2892</v>
      </c>
      <c r="U323" s="240">
        <v>4</v>
      </c>
      <c r="V323" s="296" t="s">
        <v>2880</v>
      </c>
      <c r="W323" s="296">
        <v>1996</v>
      </c>
      <c r="X323" s="296" t="s">
        <v>3297</v>
      </c>
      <c r="Y323" s="296">
        <v>4</v>
      </c>
      <c r="Z323" s="26" t="s">
        <v>2643</v>
      </c>
    </row>
    <row r="324" spans="1:59" x14ac:dyDescent="0.15">
      <c r="A324" s="148"/>
      <c r="B324" s="22" t="s">
        <v>1391</v>
      </c>
      <c r="C324" s="26" t="s">
        <v>2646</v>
      </c>
      <c r="D324" s="225" t="s">
        <v>837</v>
      </c>
      <c r="E324" s="225" t="s">
        <v>836</v>
      </c>
      <c r="F324" s="314" t="s">
        <v>4084</v>
      </c>
      <c r="G324" s="253" t="s">
        <v>3156</v>
      </c>
      <c r="H324" s="225" t="s">
        <v>2050</v>
      </c>
      <c r="I324" s="225"/>
      <c r="J324" s="225" t="s">
        <v>1773</v>
      </c>
      <c r="K324" s="225"/>
      <c r="L324" s="225"/>
      <c r="M324" s="225"/>
      <c r="N324" s="225"/>
      <c r="O324" s="225"/>
      <c r="P324" s="225" t="s">
        <v>1768</v>
      </c>
      <c r="Q324" s="225"/>
      <c r="R324" s="253"/>
      <c r="S324" s="253"/>
      <c r="T324" s="296" t="s">
        <v>2884</v>
      </c>
      <c r="U324" s="240" t="s">
        <v>2884</v>
      </c>
      <c r="V324" s="296" t="s">
        <v>2884</v>
      </c>
      <c r="W324" s="296">
        <v>1996</v>
      </c>
      <c r="X324" s="296" t="s">
        <v>3185</v>
      </c>
      <c r="Y324" s="296">
        <v>2</v>
      </c>
      <c r="Z324" s="26" t="s">
        <v>2647</v>
      </c>
    </row>
    <row r="325" spans="1:59" x14ac:dyDescent="0.15">
      <c r="A325" s="148"/>
      <c r="B325" s="22" t="s">
        <v>1400</v>
      </c>
      <c r="C325" s="26" t="s">
        <v>2648</v>
      </c>
      <c r="D325" s="225" t="s">
        <v>831</v>
      </c>
      <c r="E325" s="225" t="s">
        <v>827</v>
      </c>
      <c r="F325" s="314" t="s">
        <v>4085</v>
      </c>
      <c r="G325" s="253" t="s">
        <v>3156</v>
      </c>
      <c r="H325" s="225" t="s">
        <v>1830</v>
      </c>
      <c r="I325" s="225"/>
      <c r="J325" s="225"/>
      <c r="K325" s="225"/>
      <c r="L325" s="225"/>
      <c r="M325" s="225" t="s">
        <v>1767</v>
      </c>
      <c r="N325" s="225"/>
      <c r="O325" s="225"/>
      <c r="P325" s="225" t="s">
        <v>1768</v>
      </c>
      <c r="Q325" s="225"/>
      <c r="R325" s="253"/>
      <c r="S325" s="253"/>
      <c r="T325" s="296" t="s">
        <v>2884</v>
      </c>
      <c r="U325" s="240" t="s">
        <v>2884</v>
      </c>
      <c r="V325" s="296" t="s">
        <v>2884</v>
      </c>
      <c r="W325" s="296">
        <v>1996</v>
      </c>
      <c r="X325" s="296" t="s">
        <v>3238</v>
      </c>
      <c r="Y325" s="296">
        <v>4</v>
      </c>
      <c r="Z325" s="26" t="s">
        <v>2649</v>
      </c>
    </row>
    <row r="326" spans="1:59" x14ac:dyDescent="0.15">
      <c r="A326" s="148"/>
      <c r="B326" s="22" t="s">
        <v>1402</v>
      </c>
      <c r="C326" s="26" t="s">
        <v>2650</v>
      </c>
      <c r="D326" s="225" t="s">
        <v>832</v>
      </c>
      <c r="E326" s="225" t="s">
        <v>828</v>
      </c>
      <c r="F326" s="314" t="s">
        <v>4086</v>
      </c>
      <c r="G326" s="253">
        <v>3.2360000000000002</v>
      </c>
      <c r="H326" s="225" t="s">
        <v>1829</v>
      </c>
      <c r="I326" s="225"/>
      <c r="J326" s="225" t="s">
        <v>1773</v>
      </c>
      <c r="K326" s="225"/>
      <c r="L326" s="225" t="s">
        <v>1770</v>
      </c>
      <c r="M326" s="225"/>
      <c r="N326" s="225"/>
      <c r="O326" s="225"/>
      <c r="P326" s="225" t="s">
        <v>1768</v>
      </c>
      <c r="Q326" s="225"/>
      <c r="R326" s="253">
        <v>2.8809999999999998</v>
      </c>
      <c r="S326" s="253">
        <v>2.6320000000000001</v>
      </c>
      <c r="T326" s="296" t="s">
        <v>2961</v>
      </c>
      <c r="U326" s="240">
        <v>19</v>
      </c>
      <c r="V326" s="296" t="s">
        <v>2882</v>
      </c>
      <c r="W326" s="296">
        <v>1996</v>
      </c>
      <c r="X326" s="296" t="s">
        <v>3238</v>
      </c>
      <c r="Y326" s="296">
        <v>6</v>
      </c>
      <c r="Z326" s="26" t="s">
        <v>2651</v>
      </c>
    </row>
    <row r="327" spans="1:59" ht="16.5" customHeight="1" x14ac:dyDescent="0.15">
      <c r="A327" s="148"/>
      <c r="B327" s="22" t="s">
        <v>1404</v>
      </c>
      <c r="C327" s="26" t="s">
        <v>2652</v>
      </c>
      <c r="D327" s="225" t="s">
        <v>833</v>
      </c>
      <c r="E327" s="225" t="s">
        <v>829</v>
      </c>
      <c r="F327" s="314" t="s">
        <v>4087</v>
      </c>
      <c r="G327" s="253">
        <v>1.8839999999999999</v>
      </c>
      <c r="H327" s="225" t="s">
        <v>2051</v>
      </c>
      <c r="I327" s="225" t="s">
        <v>1769</v>
      </c>
      <c r="J327" s="225"/>
      <c r="K327" s="225"/>
      <c r="L327" s="225" t="s">
        <v>1770</v>
      </c>
      <c r="M327" s="225"/>
      <c r="N327" s="225"/>
      <c r="O327" s="225"/>
      <c r="P327" s="225" t="s">
        <v>1768</v>
      </c>
      <c r="Q327" s="225" t="s">
        <v>1766</v>
      </c>
      <c r="R327" s="253">
        <v>1.569</v>
      </c>
      <c r="S327" s="253">
        <v>1.4350000000000001</v>
      </c>
      <c r="T327" s="296" t="s">
        <v>2935</v>
      </c>
      <c r="U327" s="240">
        <v>20</v>
      </c>
      <c r="V327" s="296" t="s">
        <v>2882</v>
      </c>
      <c r="W327" s="296">
        <v>1996</v>
      </c>
      <c r="X327" s="296" t="s">
        <v>3281</v>
      </c>
      <c r="Y327" s="296">
        <v>8</v>
      </c>
      <c r="Z327" s="26" t="s">
        <v>2653</v>
      </c>
    </row>
    <row r="328" spans="1:59" s="14" customFormat="1" x14ac:dyDescent="0.15">
      <c r="A328" s="148"/>
      <c r="B328" s="22" t="s">
        <v>1407</v>
      </c>
      <c r="C328" s="26" t="s">
        <v>2654</v>
      </c>
      <c r="D328" s="225" t="s">
        <v>824</v>
      </c>
      <c r="E328" s="225" t="s">
        <v>825</v>
      </c>
      <c r="F328" s="314" t="s">
        <v>4088</v>
      </c>
      <c r="G328" s="253" t="s">
        <v>3156</v>
      </c>
      <c r="H328" s="225" t="s">
        <v>2052</v>
      </c>
      <c r="I328" s="225"/>
      <c r="J328" s="225"/>
      <c r="K328" s="225"/>
      <c r="L328" s="225"/>
      <c r="M328" s="225" t="s">
        <v>1767</v>
      </c>
      <c r="N328" s="225"/>
      <c r="O328" s="225"/>
      <c r="P328" s="225" t="s">
        <v>1768</v>
      </c>
      <c r="Q328" s="225"/>
      <c r="R328" s="253"/>
      <c r="S328" s="253"/>
      <c r="T328" s="296" t="s">
        <v>2884</v>
      </c>
      <c r="U328" s="240" t="s">
        <v>2884</v>
      </c>
      <c r="V328" s="296" t="s">
        <v>2884</v>
      </c>
      <c r="W328" s="296">
        <v>1996</v>
      </c>
      <c r="X328" s="296" t="s">
        <v>3231</v>
      </c>
      <c r="Y328" s="296">
        <v>4</v>
      </c>
      <c r="Z328" s="26" t="s">
        <v>2655</v>
      </c>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row>
    <row r="329" spans="1:59" s="205" customFormat="1" x14ac:dyDescent="0.15">
      <c r="A329" s="148"/>
      <c r="B329" s="22" t="s">
        <v>1414</v>
      </c>
      <c r="C329" s="26" t="s">
        <v>2656</v>
      </c>
      <c r="D329" s="225" t="s">
        <v>821</v>
      </c>
      <c r="E329" s="225" t="s">
        <v>820</v>
      </c>
      <c r="F329" s="314" t="s">
        <v>4089</v>
      </c>
      <c r="G329" s="253">
        <v>3.649</v>
      </c>
      <c r="H329" s="225" t="s">
        <v>2054</v>
      </c>
      <c r="I329" s="225"/>
      <c r="J329" s="225"/>
      <c r="K329" s="225"/>
      <c r="L329" s="225" t="s">
        <v>1770</v>
      </c>
      <c r="M329" s="225"/>
      <c r="N329" s="225"/>
      <c r="O329" s="225"/>
      <c r="P329" s="225" t="s">
        <v>1768</v>
      </c>
      <c r="Q329" s="225"/>
      <c r="R329" s="253">
        <v>2.3439999999999999</v>
      </c>
      <c r="S329" s="253">
        <v>1.879</v>
      </c>
      <c r="T329" s="296" t="s">
        <v>2901</v>
      </c>
      <c r="U329" s="240">
        <v>14</v>
      </c>
      <c r="V329" s="296" t="s">
        <v>2879</v>
      </c>
      <c r="W329" s="296">
        <v>2006</v>
      </c>
      <c r="X329" s="296" t="s">
        <v>3177</v>
      </c>
      <c r="Y329" s="296">
        <v>4</v>
      </c>
      <c r="Z329" s="26" t="s">
        <v>2657</v>
      </c>
      <c r="AA329" s="204"/>
      <c r="AB329" s="204"/>
      <c r="AC329" s="204"/>
      <c r="AD329" s="204"/>
      <c r="AE329" s="204"/>
      <c r="AF329" s="204"/>
      <c r="AG329" s="204"/>
      <c r="AH329" s="204"/>
      <c r="AI329" s="204"/>
      <c r="AJ329" s="204"/>
      <c r="AK329" s="204"/>
      <c r="AL329" s="204"/>
      <c r="AM329" s="204"/>
      <c r="AN329" s="204"/>
      <c r="AO329" s="204"/>
      <c r="AP329" s="204"/>
      <c r="AQ329" s="204"/>
      <c r="AR329" s="204"/>
      <c r="AS329" s="204"/>
      <c r="AT329" s="204"/>
      <c r="AU329" s="204"/>
      <c r="AV329" s="204"/>
      <c r="AW329" s="204"/>
      <c r="AX329" s="204"/>
      <c r="AY329" s="204"/>
      <c r="AZ329" s="204"/>
      <c r="BA329" s="204"/>
      <c r="BB329" s="204"/>
      <c r="BC329" s="204"/>
      <c r="BD329" s="204"/>
      <c r="BE329" s="204"/>
      <c r="BF329" s="204"/>
      <c r="BG329" s="204"/>
    </row>
    <row r="330" spans="1:59" x14ac:dyDescent="0.15">
      <c r="A330" s="148"/>
      <c r="B330" s="22" t="s">
        <v>1416</v>
      </c>
      <c r="C330" s="26" t="s">
        <v>2658</v>
      </c>
      <c r="D330" s="225" t="s">
        <v>819</v>
      </c>
      <c r="E330" s="225" t="s">
        <v>818</v>
      </c>
      <c r="F330" s="314" t="s">
        <v>4090</v>
      </c>
      <c r="G330" s="253">
        <v>1.494</v>
      </c>
      <c r="H330" s="225" t="s">
        <v>2055</v>
      </c>
      <c r="I330" s="225"/>
      <c r="J330" s="225"/>
      <c r="K330" s="225" t="s">
        <v>1764</v>
      </c>
      <c r="L330" s="225"/>
      <c r="M330" s="225"/>
      <c r="N330" s="225"/>
      <c r="O330" s="225"/>
      <c r="P330" s="225"/>
      <c r="Q330" s="225" t="s">
        <v>1766</v>
      </c>
      <c r="R330" s="253">
        <v>0.98</v>
      </c>
      <c r="S330" s="253">
        <v>1.077</v>
      </c>
      <c r="T330" s="296" t="s">
        <v>2962</v>
      </c>
      <c r="U330" s="240">
        <v>60</v>
      </c>
      <c r="V330" s="296" t="s">
        <v>2877</v>
      </c>
      <c r="W330" s="296">
        <v>1996</v>
      </c>
      <c r="X330" s="296" t="s">
        <v>3202</v>
      </c>
      <c r="Y330" s="296">
        <v>12</v>
      </c>
      <c r="Z330" s="26" t="s">
        <v>2659</v>
      </c>
    </row>
    <row r="331" spans="1:59" x14ac:dyDescent="0.15">
      <c r="A331" s="148"/>
      <c r="B331" s="22" t="s">
        <v>1420</v>
      </c>
      <c r="C331" s="26" t="s">
        <v>2660</v>
      </c>
      <c r="D331" s="225" t="s">
        <v>811</v>
      </c>
      <c r="E331" s="225" t="s">
        <v>810</v>
      </c>
      <c r="F331" s="314" t="s">
        <v>4091</v>
      </c>
      <c r="G331" s="253">
        <v>0.65500000000000003</v>
      </c>
      <c r="H331" s="225" t="s">
        <v>1915</v>
      </c>
      <c r="I331" s="225"/>
      <c r="J331" s="225"/>
      <c r="K331" s="225"/>
      <c r="L331" s="225"/>
      <c r="M331" s="225" t="s">
        <v>1767</v>
      </c>
      <c r="N331" s="225"/>
      <c r="O331" s="225"/>
      <c r="P331" s="225" t="s">
        <v>1768</v>
      </c>
      <c r="Q331" s="225"/>
      <c r="R331" s="253">
        <v>0.29599999999999999</v>
      </c>
      <c r="S331" s="253">
        <v>0.61799999999999999</v>
      </c>
      <c r="T331" s="296" t="s">
        <v>2892</v>
      </c>
      <c r="U331" s="240">
        <v>41</v>
      </c>
      <c r="V331" s="296" t="s">
        <v>2882</v>
      </c>
      <c r="W331" s="296">
        <v>1996</v>
      </c>
      <c r="X331" s="296" t="s">
        <v>3298</v>
      </c>
      <c r="Y331" s="296">
        <v>6</v>
      </c>
      <c r="Z331" s="26" t="s">
        <v>2661</v>
      </c>
    </row>
    <row r="332" spans="1:59" x14ac:dyDescent="0.15">
      <c r="A332" s="148"/>
      <c r="B332" s="22" t="s">
        <v>1428</v>
      </c>
      <c r="C332" s="26" t="s">
        <v>2662</v>
      </c>
      <c r="D332" s="225" t="s">
        <v>805</v>
      </c>
      <c r="E332" s="225" t="s">
        <v>804</v>
      </c>
      <c r="F332" s="314" t="s">
        <v>4092</v>
      </c>
      <c r="G332" s="253">
        <v>5.2709999999999999</v>
      </c>
      <c r="H332" s="225" t="s">
        <v>2056</v>
      </c>
      <c r="I332" s="225" t="s">
        <v>1769</v>
      </c>
      <c r="J332" s="225"/>
      <c r="K332" s="225"/>
      <c r="L332" s="225"/>
      <c r="M332" s="225"/>
      <c r="N332" s="225" t="s">
        <v>1765</v>
      </c>
      <c r="O332" s="225"/>
      <c r="P332" s="225"/>
      <c r="Q332" s="225" t="s">
        <v>1766</v>
      </c>
      <c r="R332" s="253">
        <v>3.6280000000000001</v>
      </c>
      <c r="S332" s="253">
        <v>3.286</v>
      </c>
      <c r="T332" s="296" t="s">
        <v>2963</v>
      </c>
      <c r="U332" s="240">
        <v>3</v>
      </c>
      <c r="V332" s="296" t="s">
        <v>2880</v>
      </c>
      <c r="W332" s="296">
        <v>1996</v>
      </c>
      <c r="X332" s="296" t="s">
        <v>3238</v>
      </c>
      <c r="Y332" s="296">
        <v>6</v>
      </c>
      <c r="Z332" s="26" t="s">
        <v>2663</v>
      </c>
    </row>
    <row r="333" spans="1:59" ht="24" customHeight="1" x14ac:dyDescent="0.15">
      <c r="A333" s="148"/>
      <c r="B333" s="22" t="s">
        <v>1431</v>
      </c>
      <c r="C333" s="26" t="s">
        <v>2664</v>
      </c>
      <c r="D333" s="225" t="s">
        <v>795</v>
      </c>
      <c r="E333" s="225" t="s">
        <v>794</v>
      </c>
      <c r="F333" s="314" t="s">
        <v>4093</v>
      </c>
      <c r="G333" s="253">
        <v>3.387</v>
      </c>
      <c r="H333" s="225" t="s">
        <v>2057</v>
      </c>
      <c r="I333" s="225"/>
      <c r="J333" s="225"/>
      <c r="K333" s="225"/>
      <c r="L333" s="225"/>
      <c r="M333" s="225"/>
      <c r="N333" s="225" t="s">
        <v>1765</v>
      </c>
      <c r="O333" s="225"/>
      <c r="P333" s="225"/>
      <c r="Q333" s="225" t="s">
        <v>1766</v>
      </c>
      <c r="R333" s="253">
        <v>2.23</v>
      </c>
      <c r="S333" s="253">
        <v>2.476</v>
      </c>
      <c r="T333" s="296" t="s">
        <v>2934</v>
      </c>
      <c r="U333" s="240">
        <v>182</v>
      </c>
      <c r="V333" s="296" t="s">
        <v>2877</v>
      </c>
      <c r="W333" s="296">
        <v>1996</v>
      </c>
      <c r="X333" s="296" t="s">
        <v>3257</v>
      </c>
      <c r="Y333" s="296">
        <v>12</v>
      </c>
      <c r="Z333" s="26" t="s">
        <v>2665</v>
      </c>
    </row>
    <row r="334" spans="1:59" x14ac:dyDescent="0.15">
      <c r="A334" s="148"/>
      <c r="B334" s="22" t="s">
        <v>1434</v>
      </c>
      <c r="C334" s="26" t="s">
        <v>2666</v>
      </c>
      <c r="D334" s="225" t="s">
        <v>791</v>
      </c>
      <c r="E334" s="225" t="s">
        <v>790</v>
      </c>
      <c r="F334" s="314" t="s">
        <v>4094</v>
      </c>
      <c r="G334" s="253">
        <v>1.7629999999999999</v>
      </c>
      <c r="H334" s="225" t="s">
        <v>1828</v>
      </c>
      <c r="I334" s="225" t="s">
        <v>1769</v>
      </c>
      <c r="J334" s="225"/>
      <c r="K334" s="225"/>
      <c r="L334" s="225" t="s">
        <v>1770</v>
      </c>
      <c r="M334" s="225"/>
      <c r="N334" s="225"/>
      <c r="O334" s="225"/>
      <c r="P334" s="225" t="s">
        <v>1768</v>
      </c>
      <c r="Q334" s="225" t="s">
        <v>1766</v>
      </c>
      <c r="R334" s="253">
        <v>1.556</v>
      </c>
      <c r="S334" s="253">
        <v>1.5209999999999999</v>
      </c>
      <c r="T334" s="296" t="s">
        <v>2946</v>
      </c>
      <c r="U334" s="240">
        <v>47</v>
      </c>
      <c r="V334" s="296" t="s">
        <v>2877</v>
      </c>
      <c r="W334" s="296">
        <v>1996</v>
      </c>
      <c r="X334" s="296" t="s">
        <v>3177</v>
      </c>
      <c r="Y334" s="296">
        <v>4</v>
      </c>
      <c r="Z334" s="26" t="s">
        <v>2667</v>
      </c>
    </row>
    <row r="335" spans="1:59" s="216" customFormat="1" ht="18" customHeight="1" x14ac:dyDescent="0.15">
      <c r="A335" s="148"/>
      <c r="B335" s="22" t="s">
        <v>1436</v>
      </c>
      <c r="C335" s="26" t="s">
        <v>2668</v>
      </c>
      <c r="D335" s="225" t="s">
        <v>789</v>
      </c>
      <c r="E335" s="225" t="s">
        <v>788</v>
      </c>
      <c r="F335" s="314" t="s">
        <v>4095</v>
      </c>
      <c r="G335" s="253" t="s">
        <v>3156</v>
      </c>
      <c r="H335" s="225" t="s">
        <v>2058</v>
      </c>
      <c r="I335" s="225"/>
      <c r="J335" s="225"/>
      <c r="K335" s="225"/>
      <c r="L335" s="225"/>
      <c r="M335" s="225" t="s">
        <v>1767</v>
      </c>
      <c r="N335" s="225"/>
      <c r="O335" s="225"/>
      <c r="P335" s="225" t="s">
        <v>1768</v>
      </c>
      <c r="Q335" s="225"/>
      <c r="R335" s="253"/>
      <c r="S335" s="253"/>
      <c r="T335" s="296" t="s">
        <v>2884</v>
      </c>
      <c r="U335" s="240" t="s">
        <v>2884</v>
      </c>
      <c r="V335" s="296" t="s">
        <v>2884</v>
      </c>
      <c r="W335" s="296">
        <v>2008</v>
      </c>
      <c r="X335" s="296" t="s">
        <v>3177</v>
      </c>
      <c r="Y335" s="296">
        <v>3</v>
      </c>
      <c r="Z335" s="26" t="s">
        <v>2669</v>
      </c>
    </row>
    <row r="336" spans="1:59" x14ac:dyDescent="0.15">
      <c r="A336" s="148"/>
      <c r="B336" s="26" t="s">
        <v>1748</v>
      </c>
      <c r="C336" s="26" t="s">
        <v>2670</v>
      </c>
      <c r="D336" s="225" t="s">
        <v>787</v>
      </c>
      <c r="E336" s="225" t="s">
        <v>786</v>
      </c>
      <c r="F336" s="314" t="s">
        <v>4096</v>
      </c>
      <c r="G336" s="253">
        <v>5.226</v>
      </c>
      <c r="H336" s="225" t="s">
        <v>2059</v>
      </c>
      <c r="I336" s="225" t="s">
        <v>1769</v>
      </c>
      <c r="J336" s="26"/>
      <c r="K336" s="26"/>
      <c r="L336" s="26"/>
      <c r="M336" s="26"/>
      <c r="N336" s="26"/>
      <c r="O336" s="26"/>
      <c r="P336" s="4"/>
      <c r="Q336" s="225" t="s">
        <v>1766</v>
      </c>
      <c r="R336" s="253">
        <v>5.0449999999999999</v>
      </c>
      <c r="S336" s="253">
        <v>5.0220000000000002</v>
      </c>
      <c r="T336" s="296" t="s">
        <v>2930</v>
      </c>
      <c r="U336" s="240">
        <v>18</v>
      </c>
      <c r="V336" s="296" t="s">
        <v>2879</v>
      </c>
      <c r="W336" s="296">
        <v>1996</v>
      </c>
      <c r="X336" s="296" t="s">
        <v>3299</v>
      </c>
      <c r="Y336" s="296">
        <v>24</v>
      </c>
      <c r="Z336" s="26" t="s">
        <v>2671</v>
      </c>
    </row>
    <row r="337" spans="1:59" x14ac:dyDescent="0.15">
      <c r="A337" s="148"/>
      <c r="B337" s="22" t="s">
        <v>1439</v>
      </c>
      <c r="C337" s="26" t="s">
        <v>2672</v>
      </c>
      <c r="D337" s="225" t="s">
        <v>785</v>
      </c>
      <c r="E337" s="225" t="s">
        <v>784</v>
      </c>
      <c r="F337" s="314" t="s">
        <v>4097</v>
      </c>
      <c r="G337" s="253">
        <v>2.0750000000000002</v>
      </c>
      <c r="H337" s="225" t="s">
        <v>2060</v>
      </c>
      <c r="I337" s="225"/>
      <c r="J337" s="225" t="s">
        <v>1773</v>
      </c>
      <c r="K337" s="225"/>
      <c r="L337" s="225" t="s">
        <v>1770</v>
      </c>
      <c r="M337" s="225"/>
      <c r="N337" s="225"/>
      <c r="O337" s="225" t="s">
        <v>22</v>
      </c>
      <c r="P337" s="225" t="s">
        <v>1768</v>
      </c>
      <c r="Q337" s="225"/>
      <c r="R337" s="253">
        <v>1.304</v>
      </c>
      <c r="S337" s="253">
        <v>0.95199999999999996</v>
      </c>
      <c r="T337" s="296" t="s">
        <v>2905</v>
      </c>
      <c r="U337" s="240">
        <v>39</v>
      </c>
      <c r="V337" s="296" t="s">
        <v>2882</v>
      </c>
      <c r="W337" s="296">
        <v>1996</v>
      </c>
      <c r="X337" s="296" t="s">
        <v>3223</v>
      </c>
      <c r="Y337" s="296">
        <v>4</v>
      </c>
      <c r="Z337" s="26" t="s">
        <v>2673</v>
      </c>
    </row>
    <row r="338" spans="1:59" x14ac:dyDescent="0.15">
      <c r="A338" s="220"/>
      <c r="B338" s="22" t="s">
        <v>264</v>
      </c>
      <c r="C338" s="26" t="s">
        <v>2674</v>
      </c>
      <c r="D338" s="225" t="s">
        <v>330</v>
      </c>
      <c r="E338" s="225" t="s">
        <v>331</v>
      </c>
      <c r="F338" s="314" t="s">
        <v>4098</v>
      </c>
      <c r="G338" s="253">
        <v>0.94399999999999995</v>
      </c>
      <c r="H338" s="225" t="s">
        <v>1827</v>
      </c>
      <c r="I338" s="225" t="s">
        <v>1769</v>
      </c>
      <c r="J338" s="225"/>
      <c r="K338" s="225"/>
      <c r="L338" s="225"/>
      <c r="M338" s="225" t="s">
        <v>1767</v>
      </c>
      <c r="N338" s="225"/>
      <c r="O338" s="225"/>
      <c r="P338" s="225" t="s">
        <v>1768</v>
      </c>
      <c r="Q338" s="225" t="s">
        <v>1766</v>
      </c>
      <c r="R338" s="253">
        <v>1.234</v>
      </c>
      <c r="S338" s="253">
        <v>1.139</v>
      </c>
      <c r="T338" s="296" t="s">
        <v>2955</v>
      </c>
      <c r="U338" s="240">
        <v>41</v>
      </c>
      <c r="V338" s="296" t="s">
        <v>2877</v>
      </c>
      <c r="W338" s="296">
        <v>1996</v>
      </c>
      <c r="X338" s="296" t="s">
        <v>3232</v>
      </c>
      <c r="Y338" s="296">
        <v>6</v>
      </c>
      <c r="Z338" s="26" t="s">
        <v>2675</v>
      </c>
    </row>
    <row r="339" spans="1:59" x14ac:dyDescent="0.15">
      <c r="A339" s="148"/>
      <c r="B339" s="22" t="s">
        <v>1442</v>
      </c>
      <c r="C339" s="26" t="s">
        <v>2676</v>
      </c>
      <c r="D339" s="225" t="s">
        <v>779</v>
      </c>
      <c r="E339" s="225" t="s">
        <v>778</v>
      </c>
      <c r="F339" s="314" t="s">
        <v>4099</v>
      </c>
      <c r="G339" s="253" t="s">
        <v>3156</v>
      </c>
      <c r="H339" s="225" t="s">
        <v>1826</v>
      </c>
      <c r="I339" s="225"/>
      <c r="J339" s="225"/>
      <c r="K339" s="225"/>
      <c r="L339" s="225"/>
      <c r="M339" s="225" t="s">
        <v>1767</v>
      </c>
      <c r="N339" s="225"/>
      <c r="O339" s="225"/>
      <c r="P339" s="225" t="s">
        <v>1768</v>
      </c>
      <c r="Q339" s="225"/>
      <c r="R339" s="253"/>
      <c r="S339" s="253"/>
      <c r="T339" s="296" t="s">
        <v>2884</v>
      </c>
      <c r="U339" s="240" t="s">
        <v>2884</v>
      </c>
      <c r="V339" s="296" t="s">
        <v>2884</v>
      </c>
      <c r="W339" s="296">
        <v>1996</v>
      </c>
      <c r="X339" s="296" t="s">
        <v>3193</v>
      </c>
      <c r="Y339" s="296">
        <v>2</v>
      </c>
      <c r="Z339" s="26" t="s">
        <v>2677</v>
      </c>
    </row>
    <row r="340" spans="1:59" x14ac:dyDescent="0.15">
      <c r="A340" s="148"/>
      <c r="B340" s="22" t="s">
        <v>1445</v>
      </c>
      <c r="C340" s="26" t="s">
        <v>2678</v>
      </c>
      <c r="D340" s="225" t="s">
        <v>777</v>
      </c>
      <c r="E340" s="225" t="s">
        <v>776</v>
      </c>
      <c r="F340" s="314" t="s">
        <v>4100</v>
      </c>
      <c r="G340" s="253">
        <v>0.71399999999999997</v>
      </c>
      <c r="H340" s="225" t="s">
        <v>1825</v>
      </c>
      <c r="I340" s="225"/>
      <c r="J340" s="225" t="s">
        <v>1773</v>
      </c>
      <c r="K340" s="225"/>
      <c r="L340" s="225"/>
      <c r="M340" s="225"/>
      <c r="N340" s="225"/>
      <c r="O340" s="225"/>
      <c r="P340" s="225" t="s">
        <v>1768</v>
      </c>
      <c r="Q340" s="225"/>
      <c r="R340" s="253">
        <v>0.51600000000000001</v>
      </c>
      <c r="S340" s="253">
        <v>1.097</v>
      </c>
      <c r="T340" s="296" t="s">
        <v>2905</v>
      </c>
      <c r="U340" s="240">
        <v>121</v>
      </c>
      <c r="V340" s="296" t="s">
        <v>2877</v>
      </c>
      <c r="W340" s="296">
        <v>2008</v>
      </c>
      <c r="X340" s="296" t="s">
        <v>3177</v>
      </c>
      <c r="Y340" s="296">
        <v>6</v>
      </c>
      <c r="Z340" s="26" t="s">
        <v>2679</v>
      </c>
    </row>
    <row r="341" spans="1:59" x14ac:dyDescent="0.15">
      <c r="A341" s="148"/>
      <c r="B341" s="22" t="s">
        <v>1745</v>
      </c>
      <c r="C341" s="26" t="s">
        <v>2680</v>
      </c>
      <c r="D341" s="225" t="s">
        <v>774</v>
      </c>
      <c r="E341" s="225" t="s">
        <v>772</v>
      </c>
      <c r="F341" s="314" t="s">
        <v>4101</v>
      </c>
      <c r="G341" s="253">
        <v>6.0529999999999999</v>
      </c>
      <c r="H341" s="225" t="s">
        <v>1823</v>
      </c>
      <c r="I341" s="225" t="s">
        <v>1769</v>
      </c>
      <c r="J341" s="225"/>
      <c r="K341" s="225"/>
      <c r="L341" s="225"/>
      <c r="M341" s="225"/>
      <c r="N341" s="225" t="s">
        <v>1765</v>
      </c>
      <c r="O341" s="225"/>
      <c r="P341" s="225"/>
      <c r="Q341" s="225" t="s">
        <v>1766</v>
      </c>
      <c r="R341" s="253">
        <v>4.7110000000000003</v>
      </c>
      <c r="S341" s="253">
        <v>5.2359999999999998</v>
      </c>
      <c r="T341" s="296" t="s">
        <v>2963</v>
      </c>
      <c r="U341" s="240">
        <v>1</v>
      </c>
      <c r="V341" s="296" t="s">
        <v>2880</v>
      </c>
      <c r="W341" s="296">
        <v>1996</v>
      </c>
      <c r="X341" s="296" t="s">
        <v>3300</v>
      </c>
      <c r="Y341" s="296">
        <v>12</v>
      </c>
      <c r="Z341" s="26" t="s">
        <v>2681</v>
      </c>
    </row>
    <row r="342" spans="1:59" s="205" customFormat="1" x14ac:dyDescent="0.15">
      <c r="A342" s="148"/>
      <c r="B342" s="22" t="s">
        <v>1746</v>
      </c>
      <c r="C342" s="26" t="s">
        <v>2682</v>
      </c>
      <c r="D342" s="225" t="s">
        <v>775</v>
      </c>
      <c r="E342" s="225" t="s">
        <v>773</v>
      </c>
      <c r="F342" s="314" t="s">
        <v>4102</v>
      </c>
      <c r="G342" s="253">
        <v>4.077</v>
      </c>
      <c r="H342" s="225" t="s">
        <v>1824</v>
      </c>
      <c r="I342" s="225" t="s">
        <v>1769</v>
      </c>
      <c r="J342" s="225"/>
      <c r="K342" s="225"/>
      <c r="L342" s="225" t="s">
        <v>1770</v>
      </c>
      <c r="M342" s="225"/>
      <c r="N342" s="225" t="s">
        <v>1765</v>
      </c>
      <c r="O342" s="225"/>
      <c r="P342" s="225" t="s">
        <v>1768</v>
      </c>
      <c r="Q342" s="225" t="s">
        <v>1766</v>
      </c>
      <c r="R342" s="253">
        <v>3.4180000000000001</v>
      </c>
      <c r="S342" s="253">
        <v>3.5019999999999998</v>
      </c>
      <c r="T342" s="296" t="s">
        <v>3172</v>
      </c>
      <c r="U342" s="240">
        <v>26</v>
      </c>
      <c r="V342" s="296" t="s">
        <v>2879</v>
      </c>
      <c r="W342" s="296">
        <v>1996</v>
      </c>
      <c r="X342" s="296" t="s">
        <v>3301</v>
      </c>
      <c r="Y342" s="296">
        <v>10</v>
      </c>
      <c r="Z342" s="26" t="s">
        <v>2683</v>
      </c>
      <c r="AA342" s="204"/>
      <c r="AB342" s="204"/>
      <c r="AC342" s="204"/>
      <c r="AD342" s="204"/>
      <c r="AE342" s="204"/>
      <c r="AF342" s="204"/>
      <c r="AG342" s="204"/>
      <c r="AH342" s="204"/>
      <c r="AI342" s="204"/>
      <c r="AJ342" s="204"/>
      <c r="AK342" s="204"/>
      <c r="AL342" s="204"/>
      <c r="AM342" s="204"/>
      <c r="AN342" s="204"/>
      <c r="AO342" s="204"/>
      <c r="AP342" s="204"/>
      <c r="AQ342" s="204"/>
      <c r="AR342" s="204"/>
      <c r="AS342" s="204"/>
      <c r="AT342" s="204"/>
      <c r="AU342" s="204"/>
      <c r="AV342" s="204"/>
      <c r="AW342" s="204"/>
      <c r="AX342" s="204"/>
      <c r="AY342" s="204"/>
      <c r="AZ342" s="204"/>
      <c r="BA342" s="204"/>
      <c r="BB342" s="204"/>
      <c r="BC342" s="204"/>
      <c r="BD342" s="204"/>
      <c r="BE342" s="204"/>
      <c r="BF342" s="204"/>
      <c r="BG342" s="204"/>
    </row>
    <row r="343" spans="1:59" s="89" customFormat="1" x14ac:dyDescent="0.15">
      <c r="A343" s="148"/>
      <c r="B343" s="22" t="s">
        <v>3077</v>
      </c>
      <c r="C343" s="26" t="s">
        <v>2684</v>
      </c>
      <c r="D343" s="225" t="s">
        <v>770</v>
      </c>
      <c r="E343" s="225" t="s">
        <v>768</v>
      </c>
      <c r="F343" s="314" t="s">
        <v>4103</v>
      </c>
      <c r="G343" s="253" t="s">
        <v>3156</v>
      </c>
      <c r="H343" s="225" t="s">
        <v>1822</v>
      </c>
      <c r="I343" s="225"/>
      <c r="J343" s="225"/>
      <c r="K343" s="225"/>
      <c r="L343" s="225"/>
      <c r="M343" s="225" t="s">
        <v>1767</v>
      </c>
      <c r="N343" s="225"/>
      <c r="O343" s="225"/>
      <c r="P343" s="225" t="s">
        <v>1768</v>
      </c>
      <c r="Q343" s="225"/>
      <c r="R343" s="253"/>
      <c r="S343" s="253"/>
      <c r="T343" s="296" t="s">
        <v>2884</v>
      </c>
      <c r="U343" s="240" t="s">
        <v>2884</v>
      </c>
      <c r="V343" s="296" t="s">
        <v>2884</v>
      </c>
      <c r="W343" s="296">
        <v>1996</v>
      </c>
      <c r="X343" s="296" t="s">
        <v>3185</v>
      </c>
      <c r="Y343" s="296">
        <v>1</v>
      </c>
      <c r="Z343" s="26" t="s">
        <v>2685</v>
      </c>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row>
    <row r="344" spans="1:59" x14ac:dyDescent="0.15">
      <c r="A344" s="148"/>
      <c r="B344" s="22" t="s">
        <v>1458</v>
      </c>
      <c r="C344" s="26" t="s">
        <v>2686</v>
      </c>
      <c r="D344" s="225" t="s">
        <v>771</v>
      </c>
      <c r="E344" s="225" t="s">
        <v>769</v>
      </c>
      <c r="F344" s="314" t="s">
        <v>4104</v>
      </c>
      <c r="G344" s="253" t="s">
        <v>3156</v>
      </c>
      <c r="H344" s="225" t="s">
        <v>2061</v>
      </c>
      <c r="I344" s="225"/>
      <c r="J344" s="225"/>
      <c r="K344" s="225"/>
      <c r="L344" s="225"/>
      <c r="M344" s="225" t="s">
        <v>1767</v>
      </c>
      <c r="N344" s="225"/>
      <c r="O344" s="225"/>
      <c r="P344" s="225" t="s">
        <v>1768</v>
      </c>
      <c r="Q344" s="225"/>
      <c r="R344" s="253"/>
      <c r="S344" s="253"/>
      <c r="T344" s="296"/>
      <c r="U344" s="240"/>
      <c r="V344" s="296"/>
      <c r="W344" s="296">
        <v>1996</v>
      </c>
      <c r="X344" s="296" t="s">
        <v>3263</v>
      </c>
      <c r="Y344" s="296">
        <v>4</v>
      </c>
      <c r="Z344" s="26" t="s">
        <v>2687</v>
      </c>
    </row>
    <row r="345" spans="1:59" s="89" customFormat="1" x14ac:dyDescent="0.15">
      <c r="A345" s="148"/>
      <c r="B345" s="22" t="s">
        <v>1462</v>
      </c>
      <c r="C345" s="26" t="s">
        <v>2690</v>
      </c>
      <c r="D345" s="225" t="s">
        <v>765</v>
      </c>
      <c r="E345" s="225" t="s">
        <v>764</v>
      </c>
      <c r="F345" s="314" t="s">
        <v>4105</v>
      </c>
      <c r="G345" s="253" t="s">
        <v>3156</v>
      </c>
      <c r="H345" s="225" t="s">
        <v>2063</v>
      </c>
      <c r="I345" s="225"/>
      <c r="J345" s="225"/>
      <c r="K345" s="225"/>
      <c r="L345" s="225"/>
      <c r="M345" s="225" t="s">
        <v>1767</v>
      </c>
      <c r="N345" s="225"/>
      <c r="O345" s="225"/>
      <c r="P345" s="225" t="s">
        <v>1768</v>
      </c>
      <c r="Q345" s="225"/>
      <c r="R345" s="253"/>
      <c r="S345" s="253"/>
      <c r="T345" s="296" t="s">
        <v>2884</v>
      </c>
      <c r="U345" s="240" t="s">
        <v>2884</v>
      </c>
      <c r="V345" s="296" t="s">
        <v>2884</v>
      </c>
      <c r="W345" s="296">
        <v>1996</v>
      </c>
      <c r="X345" s="296" t="s">
        <v>3302</v>
      </c>
      <c r="Y345" s="296">
        <v>3</v>
      </c>
      <c r="Z345" s="26" t="s">
        <v>2691</v>
      </c>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row>
    <row r="346" spans="1:59" x14ac:dyDescent="0.15">
      <c r="A346" s="148"/>
      <c r="B346" s="22" t="s">
        <v>1466</v>
      </c>
      <c r="C346" s="26" t="s">
        <v>2692</v>
      </c>
      <c r="D346" s="225" t="s">
        <v>760</v>
      </c>
      <c r="E346" s="225" t="s">
        <v>758</v>
      </c>
      <c r="F346" s="314" t="s">
        <v>4106</v>
      </c>
      <c r="G346" s="253" t="s">
        <v>3156</v>
      </c>
      <c r="H346" s="225" t="s">
        <v>2064</v>
      </c>
      <c r="I346" s="225"/>
      <c r="J346" s="225"/>
      <c r="K346" s="225"/>
      <c r="L346" s="225"/>
      <c r="M346" s="225" t="s">
        <v>1767</v>
      </c>
      <c r="N346" s="225"/>
      <c r="O346" s="225"/>
      <c r="P346" s="225" t="s">
        <v>1768</v>
      </c>
      <c r="Q346" s="225"/>
      <c r="R346" s="253"/>
      <c r="S346" s="253"/>
      <c r="T346" s="296" t="s">
        <v>2884</v>
      </c>
      <c r="U346" s="240" t="s">
        <v>2884</v>
      </c>
      <c r="V346" s="296" t="s">
        <v>2884</v>
      </c>
      <c r="W346" s="296">
        <v>1996</v>
      </c>
      <c r="X346" s="296" t="s">
        <v>3303</v>
      </c>
      <c r="Y346" s="296">
        <v>4</v>
      </c>
      <c r="Z346" s="26" t="s">
        <v>2693</v>
      </c>
    </row>
    <row r="347" spans="1:59" s="88" customFormat="1" x14ac:dyDescent="0.15">
      <c r="A347" s="148"/>
      <c r="B347" s="22" t="s">
        <v>1472</v>
      </c>
      <c r="C347" s="26" t="s">
        <v>2694</v>
      </c>
      <c r="D347" s="225" t="s">
        <v>756</v>
      </c>
      <c r="E347" s="225" t="s">
        <v>757</v>
      </c>
      <c r="F347" s="314" t="s">
        <v>4107</v>
      </c>
      <c r="G347" s="253" t="s">
        <v>3156</v>
      </c>
      <c r="H347" s="225" t="s">
        <v>2065</v>
      </c>
      <c r="I347" s="225"/>
      <c r="J347" s="22"/>
      <c r="K347" s="22"/>
      <c r="L347" s="22"/>
      <c r="M347" s="245" t="s">
        <v>1767</v>
      </c>
      <c r="N347" s="22"/>
      <c r="O347" s="26"/>
      <c r="P347" s="225" t="s">
        <v>1768</v>
      </c>
      <c r="Q347" s="4"/>
      <c r="R347" s="253"/>
      <c r="S347" s="253"/>
      <c r="T347" s="296" t="s">
        <v>2884</v>
      </c>
      <c r="U347" s="240" t="s">
        <v>2884</v>
      </c>
      <c r="V347" s="296" t="s">
        <v>2884</v>
      </c>
      <c r="W347" s="296" t="s">
        <v>886</v>
      </c>
      <c r="X347" s="296" t="s">
        <v>3304</v>
      </c>
      <c r="Y347" s="296">
        <v>4</v>
      </c>
      <c r="Z347" s="26" t="s">
        <v>2695</v>
      </c>
      <c r="AA347" s="141"/>
      <c r="AB347" s="141"/>
      <c r="AC347" s="141"/>
      <c r="AD347" s="141"/>
      <c r="AE347" s="141"/>
      <c r="AF347" s="141"/>
      <c r="AG347" s="141"/>
      <c r="AH347" s="141"/>
      <c r="AI347" s="141"/>
      <c r="AJ347" s="141"/>
      <c r="AK347" s="141"/>
      <c r="AL347" s="141"/>
      <c r="AM347" s="141"/>
      <c r="AN347" s="141"/>
      <c r="AO347" s="141"/>
      <c r="AP347" s="141"/>
      <c r="AQ347" s="141"/>
      <c r="AR347" s="141"/>
      <c r="AS347" s="141"/>
      <c r="AT347" s="141"/>
      <c r="AU347" s="141"/>
      <c r="AV347" s="141"/>
      <c r="AW347" s="141"/>
      <c r="AX347" s="141"/>
      <c r="AY347" s="141"/>
      <c r="AZ347" s="141"/>
      <c r="BA347" s="141"/>
      <c r="BB347" s="141"/>
      <c r="BC347" s="141"/>
      <c r="BD347" s="141"/>
      <c r="BE347" s="141"/>
      <c r="BF347" s="141"/>
      <c r="BG347" s="141"/>
    </row>
    <row r="348" spans="1:59" x14ac:dyDescent="0.15">
      <c r="A348" s="148"/>
      <c r="B348" s="22" t="s">
        <v>1474</v>
      </c>
      <c r="C348" s="26" t="s">
        <v>2696</v>
      </c>
      <c r="D348" s="225" t="s">
        <v>751</v>
      </c>
      <c r="E348" s="225" t="s">
        <v>748</v>
      </c>
      <c r="F348" s="314" t="s">
        <v>4108</v>
      </c>
      <c r="G348" s="253">
        <v>15.563000000000001</v>
      </c>
      <c r="H348" s="225" t="s">
        <v>2066</v>
      </c>
      <c r="I348" s="225"/>
      <c r="J348" s="225"/>
      <c r="K348" s="225"/>
      <c r="L348" s="225" t="s">
        <v>1770</v>
      </c>
      <c r="M348" s="225"/>
      <c r="N348" s="225"/>
      <c r="O348" s="225" t="s">
        <v>22</v>
      </c>
      <c r="P348" s="225" t="s">
        <v>1768</v>
      </c>
      <c r="Q348" s="225"/>
      <c r="R348" s="253">
        <v>11.775</v>
      </c>
      <c r="S348" s="253">
        <v>11.375</v>
      </c>
      <c r="T348" s="296" t="s">
        <v>2881</v>
      </c>
      <c r="U348" s="240">
        <v>1</v>
      </c>
      <c r="V348" s="296" t="s">
        <v>2880</v>
      </c>
      <c r="W348" s="296">
        <v>1996</v>
      </c>
      <c r="X348" s="296" t="s">
        <v>3267</v>
      </c>
      <c r="Y348" s="296">
        <v>4</v>
      </c>
      <c r="Z348" s="26" t="s">
        <v>2697</v>
      </c>
    </row>
    <row r="349" spans="1:59" x14ac:dyDescent="0.15">
      <c r="A349" s="198"/>
      <c r="B349" s="22" t="s">
        <v>1477</v>
      </c>
      <c r="C349" s="26" t="s">
        <v>2698</v>
      </c>
      <c r="D349" s="225" t="s">
        <v>752</v>
      </c>
      <c r="E349" s="225" t="s">
        <v>749</v>
      </c>
      <c r="F349" s="314" t="s">
        <v>4109</v>
      </c>
      <c r="G349" s="253">
        <v>0.68100000000000005</v>
      </c>
      <c r="H349" s="225" t="s">
        <v>2067</v>
      </c>
      <c r="I349" s="225"/>
      <c r="J349" s="225"/>
      <c r="K349" s="225" t="s">
        <v>1764</v>
      </c>
      <c r="L349" s="225"/>
      <c r="M349" s="225"/>
      <c r="N349" s="225"/>
      <c r="O349" s="225"/>
      <c r="P349" s="225"/>
      <c r="Q349" s="225" t="s">
        <v>1766</v>
      </c>
      <c r="R349" s="253">
        <v>0.63600000000000001</v>
      </c>
      <c r="S349" s="253">
        <v>0.70399999999999996</v>
      </c>
      <c r="T349" s="296" t="s">
        <v>2943</v>
      </c>
      <c r="U349" s="240">
        <v>246</v>
      </c>
      <c r="V349" s="296" t="s">
        <v>2877</v>
      </c>
      <c r="W349" s="296">
        <v>1996</v>
      </c>
      <c r="X349" s="296" t="s">
        <v>3193</v>
      </c>
      <c r="Y349" s="296">
        <v>4</v>
      </c>
      <c r="Z349" s="26" t="s">
        <v>2699</v>
      </c>
    </row>
    <row r="350" spans="1:59" s="14" customFormat="1" ht="21" customHeight="1" x14ac:dyDescent="0.15">
      <c r="A350" s="148"/>
      <c r="B350" s="22" t="s">
        <v>1480</v>
      </c>
      <c r="C350" s="26" t="s">
        <v>2700</v>
      </c>
      <c r="D350" s="225" t="s">
        <v>753</v>
      </c>
      <c r="E350" s="225" t="s">
        <v>750</v>
      </c>
      <c r="F350" s="314" t="s">
        <v>4110</v>
      </c>
      <c r="G350" s="253">
        <v>1</v>
      </c>
      <c r="H350" s="225" t="s">
        <v>1821</v>
      </c>
      <c r="I350" s="225"/>
      <c r="J350" s="225"/>
      <c r="K350" s="225" t="s">
        <v>1764</v>
      </c>
      <c r="L350" s="225"/>
      <c r="M350" s="225"/>
      <c r="N350" s="225"/>
      <c r="O350" s="225"/>
      <c r="P350" s="225"/>
      <c r="Q350" s="225" t="s">
        <v>1766</v>
      </c>
      <c r="R350" s="253">
        <v>0.8</v>
      </c>
      <c r="S350" s="253">
        <v>1.2649999999999999</v>
      </c>
      <c r="T350" s="296" t="s">
        <v>2939</v>
      </c>
      <c r="U350" s="240">
        <v>184</v>
      </c>
      <c r="V350" s="296" t="s">
        <v>2877</v>
      </c>
      <c r="W350" s="296">
        <v>1996</v>
      </c>
      <c r="X350" s="296" t="s">
        <v>3262</v>
      </c>
      <c r="Y350" s="296">
        <v>4</v>
      </c>
      <c r="Z350" s="26" t="s">
        <v>2701</v>
      </c>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row>
    <row r="351" spans="1:59" s="153" customFormat="1" x14ac:dyDescent="0.15">
      <c r="A351" s="148"/>
      <c r="B351" s="22" t="s">
        <v>1749</v>
      </c>
      <c r="C351" s="26" t="s">
        <v>2702</v>
      </c>
      <c r="D351" s="225" t="s">
        <v>747</v>
      </c>
      <c r="E351" s="225" t="s">
        <v>746</v>
      </c>
      <c r="F351" s="314" t="s">
        <v>4111</v>
      </c>
      <c r="G351" s="253" t="s">
        <v>3156</v>
      </c>
      <c r="H351" s="225" t="s">
        <v>1820</v>
      </c>
      <c r="I351" s="225"/>
      <c r="J351" s="22"/>
      <c r="K351" s="22"/>
      <c r="L351" s="225" t="s">
        <v>1770</v>
      </c>
      <c r="M351" s="22"/>
      <c r="N351" s="22"/>
      <c r="O351" s="225" t="s">
        <v>22</v>
      </c>
      <c r="P351" s="225" t="s">
        <v>1768</v>
      </c>
      <c r="Q351" s="4"/>
      <c r="R351" s="253"/>
      <c r="S351" s="253"/>
      <c r="T351" s="296" t="s">
        <v>2884</v>
      </c>
      <c r="U351" s="240" t="s">
        <v>2884</v>
      </c>
      <c r="V351" s="296" t="s">
        <v>2884</v>
      </c>
      <c r="W351" s="296">
        <v>2011</v>
      </c>
      <c r="X351" s="296" t="s">
        <v>3177</v>
      </c>
      <c r="Y351" s="296">
        <v>4</v>
      </c>
      <c r="Z351" s="26" t="s">
        <v>2703</v>
      </c>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row>
    <row r="352" spans="1:59" s="142" customFormat="1" x14ac:dyDescent="0.15">
      <c r="A352" s="148"/>
      <c r="B352" s="22" t="s">
        <v>1747</v>
      </c>
      <c r="C352" s="26" t="s">
        <v>2704</v>
      </c>
      <c r="D352" s="225" t="s">
        <v>745</v>
      </c>
      <c r="E352" s="225" t="s">
        <v>744</v>
      </c>
      <c r="F352" s="314" t="s">
        <v>4112</v>
      </c>
      <c r="G352" s="253" t="s">
        <v>3156</v>
      </c>
      <c r="H352" s="225" t="s">
        <v>1819</v>
      </c>
      <c r="I352" s="225"/>
      <c r="J352" s="22"/>
      <c r="K352" s="22"/>
      <c r="L352" s="225" t="s">
        <v>1770</v>
      </c>
      <c r="M352" s="22"/>
      <c r="N352" s="22"/>
      <c r="O352" s="225" t="s">
        <v>22</v>
      </c>
      <c r="P352" s="225" t="s">
        <v>1768</v>
      </c>
      <c r="Q352" s="4"/>
      <c r="R352" s="253"/>
      <c r="S352" s="253"/>
      <c r="T352" s="296" t="s">
        <v>2884</v>
      </c>
      <c r="U352" s="240" t="s">
        <v>2884</v>
      </c>
      <c r="V352" s="296" t="s">
        <v>2884</v>
      </c>
      <c r="W352" s="296">
        <v>2012</v>
      </c>
      <c r="X352" s="296" t="s">
        <v>3177</v>
      </c>
      <c r="Y352" s="296">
        <v>4</v>
      </c>
      <c r="Z352" s="26" t="s">
        <v>2705</v>
      </c>
      <c r="AA352" s="141"/>
      <c r="AB352" s="141"/>
      <c r="AC352" s="141"/>
      <c r="AD352" s="141"/>
      <c r="AE352" s="141"/>
      <c r="AF352" s="141"/>
      <c r="AG352" s="141"/>
      <c r="AH352" s="141"/>
      <c r="AI352" s="141"/>
      <c r="AJ352" s="141"/>
      <c r="AK352" s="141"/>
      <c r="AL352" s="141"/>
      <c r="AM352" s="141"/>
      <c r="AN352" s="141"/>
      <c r="AO352" s="141"/>
      <c r="AP352" s="141"/>
      <c r="AQ352" s="141"/>
      <c r="AR352" s="141"/>
      <c r="AS352" s="141"/>
      <c r="AT352" s="141"/>
      <c r="AU352" s="141"/>
      <c r="AV352" s="141"/>
      <c r="AW352" s="141"/>
      <c r="AX352" s="141"/>
      <c r="AY352" s="141"/>
      <c r="AZ352" s="141"/>
      <c r="BA352" s="141"/>
      <c r="BB352" s="141"/>
      <c r="BC352" s="141"/>
      <c r="BD352" s="141"/>
      <c r="BE352" s="141"/>
      <c r="BF352" s="141"/>
      <c r="BG352" s="141"/>
    </row>
    <row r="353" spans="1:59" s="153" customFormat="1" x14ac:dyDescent="0.15">
      <c r="A353" s="148"/>
      <c r="B353" s="22" t="s">
        <v>1483</v>
      </c>
      <c r="C353" s="26" t="s">
        <v>2706</v>
      </c>
      <c r="D353" s="225" t="s">
        <v>743</v>
      </c>
      <c r="E353" s="225" t="s">
        <v>742</v>
      </c>
      <c r="F353" s="314" t="s">
        <v>4113</v>
      </c>
      <c r="G353" s="254">
        <v>6.3449999999999998</v>
      </c>
      <c r="H353" s="225" t="s">
        <v>1818</v>
      </c>
      <c r="I353" s="225"/>
      <c r="J353" s="22"/>
      <c r="K353" s="22"/>
      <c r="L353" s="225" t="s">
        <v>1770</v>
      </c>
      <c r="M353" s="22"/>
      <c r="N353" s="22"/>
      <c r="O353" s="225" t="s">
        <v>22</v>
      </c>
      <c r="P353" s="225" t="s">
        <v>1768</v>
      </c>
      <c r="Q353" s="4"/>
      <c r="R353" s="254">
        <v>4.7670000000000003</v>
      </c>
      <c r="S353" s="254">
        <v>4.8899999999999997</v>
      </c>
      <c r="T353" s="297" t="s">
        <v>2881</v>
      </c>
      <c r="U353" s="241">
        <v>18</v>
      </c>
      <c r="V353" s="297" t="s">
        <v>2880</v>
      </c>
      <c r="W353" s="297">
        <v>1996</v>
      </c>
      <c r="X353" s="297" t="s">
        <v>3293</v>
      </c>
      <c r="Y353" s="297">
        <v>6</v>
      </c>
      <c r="Z353" s="26" t="s">
        <v>2707</v>
      </c>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row>
    <row r="354" spans="1:59" s="153" customFormat="1" x14ac:dyDescent="0.15">
      <c r="A354" s="198"/>
      <c r="B354" s="22" t="s">
        <v>1487</v>
      </c>
      <c r="C354" s="26" t="s">
        <v>2708</v>
      </c>
      <c r="D354" s="225" t="s">
        <v>741</v>
      </c>
      <c r="E354" s="225" t="s">
        <v>740</v>
      </c>
      <c r="F354" s="314" t="s">
        <v>4114</v>
      </c>
      <c r="G354" s="253" t="s">
        <v>3156</v>
      </c>
      <c r="H354" s="225" t="s">
        <v>1817</v>
      </c>
      <c r="I354" s="225"/>
      <c r="J354" s="225"/>
      <c r="K354" s="225"/>
      <c r="L354" s="225"/>
      <c r="M354" s="225" t="s">
        <v>1767</v>
      </c>
      <c r="N354" s="225"/>
      <c r="O354" s="225"/>
      <c r="P354" s="225" t="s">
        <v>1768</v>
      </c>
      <c r="Q354" s="225"/>
      <c r="R354" s="253"/>
      <c r="S354" s="253"/>
      <c r="T354" s="296" t="s">
        <v>2884</v>
      </c>
      <c r="U354" s="240" t="s">
        <v>2884</v>
      </c>
      <c r="V354" s="296" t="s">
        <v>2884</v>
      </c>
      <c r="W354" s="296">
        <v>1996</v>
      </c>
      <c r="X354" s="296" t="s">
        <v>3305</v>
      </c>
      <c r="Y354" s="296">
        <v>5</v>
      </c>
      <c r="Z354" s="26" t="s">
        <v>2709</v>
      </c>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row>
    <row r="355" spans="1:59" s="153" customFormat="1" x14ac:dyDescent="0.15">
      <c r="A355" s="148"/>
      <c r="B355" s="22" t="s">
        <v>1491</v>
      </c>
      <c r="C355" s="26" t="s">
        <v>2710</v>
      </c>
      <c r="D355" s="225" t="s">
        <v>347</v>
      </c>
      <c r="E355" s="225" t="s">
        <v>346</v>
      </c>
      <c r="F355" s="314" t="s">
        <v>4115</v>
      </c>
      <c r="G355" s="253">
        <v>5.8380000000000001</v>
      </c>
      <c r="H355" s="225" t="s">
        <v>2068</v>
      </c>
      <c r="I355" s="225"/>
      <c r="J355" s="26"/>
      <c r="K355" s="26"/>
      <c r="L355" s="225" t="s">
        <v>1770</v>
      </c>
      <c r="M355" s="22"/>
      <c r="N355" s="22"/>
      <c r="O355" s="225" t="s">
        <v>22</v>
      </c>
      <c r="P355" s="225" t="s">
        <v>1768</v>
      </c>
      <c r="Q355" s="4"/>
      <c r="R355" s="253">
        <v>4.9749999999999996</v>
      </c>
      <c r="S355" s="253">
        <v>4.649</v>
      </c>
      <c r="T355" s="296" t="s">
        <v>2964</v>
      </c>
      <c r="U355" s="240">
        <v>4</v>
      </c>
      <c r="V355" s="296" t="s">
        <v>2880</v>
      </c>
      <c r="W355" s="296">
        <v>1996</v>
      </c>
      <c r="X355" s="296" t="s">
        <v>3248</v>
      </c>
      <c r="Y355" s="296">
        <v>12</v>
      </c>
      <c r="Z355" s="26" t="s">
        <v>2711</v>
      </c>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row>
    <row r="356" spans="1:59" s="216" customFormat="1" x14ac:dyDescent="0.15">
      <c r="A356" s="148"/>
      <c r="B356" s="22" t="s">
        <v>1750</v>
      </c>
      <c r="C356" s="26" t="s">
        <v>2712</v>
      </c>
      <c r="D356" s="225" t="s">
        <v>294</v>
      </c>
      <c r="E356" s="225" t="s">
        <v>293</v>
      </c>
      <c r="F356" s="314" t="s">
        <v>4116</v>
      </c>
      <c r="G356" s="253">
        <v>2.1829999999999998</v>
      </c>
      <c r="H356" s="225" t="s">
        <v>2069</v>
      </c>
      <c r="I356" s="225"/>
      <c r="J356" s="225"/>
      <c r="K356" s="225"/>
      <c r="L356" s="225" t="s">
        <v>1770</v>
      </c>
      <c r="M356" s="225"/>
      <c r="N356" s="225"/>
      <c r="O356" s="225" t="s">
        <v>22</v>
      </c>
      <c r="P356" s="225" t="s">
        <v>1768</v>
      </c>
      <c r="Q356" s="225"/>
      <c r="R356" s="253">
        <v>1.7969999999999999</v>
      </c>
      <c r="S356" s="253">
        <v>1.7609999999999999</v>
      </c>
      <c r="T356" s="296" t="s">
        <v>2881</v>
      </c>
      <c r="U356" s="240">
        <v>154</v>
      </c>
      <c r="V356" s="296" t="s">
        <v>2882</v>
      </c>
      <c r="W356" s="296">
        <v>1996</v>
      </c>
      <c r="X356" s="296" t="s">
        <v>3271</v>
      </c>
      <c r="Y356" s="296">
        <v>3</v>
      </c>
      <c r="Z356" s="26" t="s">
        <v>2713</v>
      </c>
    </row>
    <row r="357" spans="1:59" s="153" customFormat="1" x14ac:dyDescent="0.15">
      <c r="A357" s="148"/>
      <c r="B357" s="22" t="s">
        <v>1751</v>
      </c>
      <c r="C357" s="26" t="s">
        <v>2714</v>
      </c>
      <c r="D357" s="225" t="s">
        <v>292</v>
      </c>
      <c r="E357" s="225" t="s">
        <v>291</v>
      </c>
      <c r="F357" s="314" t="s">
        <v>4117</v>
      </c>
      <c r="G357" s="253">
        <v>5.1109999999999998</v>
      </c>
      <c r="H357" s="225" t="s">
        <v>2070</v>
      </c>
      <c r="I357" s="225"/>
      <c r="J357" s="225"/>
      <c r="K357" s="225"/>
      <c r="L357" s="225" t="s">
        <v>1770</v>
      </c>
      <c r="M357" s="225"/>
      <c r="N357" s="225"/>
      <c r="O357" s="225" t="s">
        <v>22</v>
      </c>
      <c r="P357" s="225" t="s">
        <v>1768</v>
      </c>
      <c r="Q357" s="225"/>
      <c r="R357" s="253">
        <v>1.833</v>
      </c>
      <c r="S357" s="253">
        <v>3.5</v>
      </c>
      <c r="T357" s="296" t="s">
        <v>2881</v>
      </c>
      <c r="U357" s="240">
        <v>33</v>
      </c>
      <c r="V357" s="296" t="s">
        <v>2880</v>
      </c>
      <c r="W357" s="296">
        <v>1996</v>
      </c>
      <c r="X357" s="296" t="s">
        <v>3267</v>
      </c>
      <c r="Y357" s="296">
        <v>2</v>
      </c>
      <c r="Z357" s="26" t="s">
        <v>2715</v>
      </c>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row>
    <row r="358" spans="1:59" s="153" customFormat="1" x14ac:dyDescent="0.15">
      <c r="A358" s="220"/>
      <c r="B358" s="22" t="s">
        <v>1752</v>
      </c>
      <c r="C358" s="26" t="s">
        <v>2716</v>
      </c>
      <c r="D358" s="225" t="s">
        <v>289</v>
      </c>
      <c r="E358" s="225" t="s">
        <v>287</v>
      </c>
      <c r="F358" s="314" t="s">
        <v>4118</v>
      </c>
      <c r="G358" s="254" t="s">
        <v>3156</v>
      </c>
      <c r="H358" s="225" t="s">
        <v>1815</v>
      </c>
      <c r="I358" s="225"/>
      <c r="J358" s="225"/>
      <c r="K358" s="225"/>
      <c r="L358" s="225"/>
      <c r="M358" s="225" t="s">
        <v>1767</v>
      </c>
      <c r="N358" s="225"/>
      <c r="O358" s="225"/>
      <c r="P358" s="225" t="s">
        <v>1768</v>
      </c>
      <c r="Q358" s="225"/>
      <c r="R358" s="254"/>
      <c r="S358" s="254"/>
      <c r="T358" s="297"/>
      <c r="U358" s="241"/>
      <c r="V358" s="297"/>
      <c r="W358" s="297">
        <v>1996</v>
      </c>
      <c r="X358" s="297" t="s">
        <v>3276</v>
      </c>
      <c r="Y358" s="297">
        <v>1</v>
      </c>
      <c r="Z358" s="26" t="s">
        <v>2717</v>
      </c>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row>
    <row r="359" spans="1:59" s="153" customFormat="1" x14ac:dyDescent="0.15">
      <c r="A359" s="148"/>
      <c r="B359" s="22" t="s">
        <v>1753</v>
      </c>
      <c r="C359" s="26" t="s">
        <v>2718</v>
      </c>
      <c r="D359" s="225" t="s">
        <v>290</v>
      </c>
      <c r="E359" s="225" t="s">
        <v>288</v>
      </c>
      <c r="F359" s="314" t="s">
        <v>4119</v>
      </c>
      <c r="G359" s="253" t="s">
        <v>3156</v>
      </c>
      <c r="H359" s="225" t="s">
        <v>1816</v>
      </c>
      <c r="I359" s="225"/>
      <c r="J359" s="225"/>
      <c r="K359" s="225"/>
      <c r="L359" s="225"/>
      <c r="M359" s="225" t="s">
        <v>1767</v>
      </c>
      <c r="N359" s="225"/>
      <c r="O359" s="225"/>
      <c r="P359" s="225" t="s">
        <v>1768</v>
      </c>
      <c r="Q359" s="225"/>
      <c r="R359" s="253"/>
      <c r="S359" s="253"/>
      <c r="T359" s="296"/>
      <c r="U359" s="240"/>
      <c r="V359" s="296"/>
      <c r="W359" s="296">
        <v>1996</v>
      </c>
      <c r="X359" s="296" t="s">
        <v>3306</v>
      </c>
      <c r="Y359" s="296">
        <v>1</v>
      </c>
      <c r="Z359" s="26" t="s">
        <v>2719</v>
      </c>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row>
    <row r="360" spans="1:59" s="153" customFormat="1" x14ac:dyDescent="0.15">
      <c r="A360" s="148"/>
      <c r="B360" s="22" t="s">
        <v>265</v>
      </c>
      <c r="C360" s="26" t="s">
        <v>2720</v>
      </c>
      <c r="D360" s="225" t="s">
        <v>332</v>
      </c>
      <c r="E360" s="225" t="s">
        <v>333</v>
      </c>
      <c r="F360" s="314" t="s">
        <v>4120</v>
      </c>
      <c r="G360" s="253">
        <v>4.8490000000000002</v>
      </c>
      <c r="H360" s="225" t="s">
        <v>2071</v>
      </c>
      <c r="I360" s="225" t="s">
        <v>1769</v>
      </c>
      <c r="J360" s="225"/>
      <c r="K360" s="225"/>
      <c r="L360" s="225"/>
      <c r="M360" s="225"/>
      <c r="N360" s="225" t="s">
        <v>1765</v>
      </c>
      <c r="O360" s="225"/>
      <c r="P360" s="225"/>
      <c r="Q360" s="225" t="s">
        <v>1766</v>
      </c>
      <c r="R360" s="253">
        <v>3.5640000000000001</v>
      </c>
      <c r="S360" s="253">
        <v>3.7029999999999998</v>
      </c>
      <c r="T360" s="296" t="s">
        <v>2954</v>
      </c>
      <c r="U360" s="240">
        <v>20</v>
      </c>
      <c r="V360" s="296" t="s">
        <v>2879</v>
      </c>
      <c r="W360" s="296">
        <v>1996</v>
      </c>
      <c r="X360" s="296" t="s">
        <v>3181</v>
      </c>
      <c r="Y360" s="296">
        <v>12</v>
      </c>
      <c r="Z360" s="26" t="s">
        <v>2721</v>
      </c>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row>
    <row r="361" spans="1:59" s="89" customFormat="1" x14ac:dyDescent="0.15">
      <c r="A361" s="148"/>
      <c r="B361" s="22" t="s">
        <v>266</v>
      </c>
      <c r="C361" s="26" t="s">
        <v>2722</v>
      </c>
      <c r="D361" s="225" t="s">
        <v>334</v>
      </c>
      <c r="E361" s="225" t="s">
        <v>335</v>
      </c>
      <c r="F361" s="314" t="s">
        <v>4121</v>
      </c>
      <c r="G361" s="253">
        <v>2.1840000000000002</v>
      </c>
      <c r="H361" s="225" t="s">
        <v>2072</v>
      </c>
      <c r="I361" s="225" t="s">
        <v>1769</v>
      </c>
      <c r="J361" s="225"/>
      <c r="K361" s="225"/>
      <c r="L361" s="225"/>
      <c r="M361" s="225"/>
      <c r="N361" s="225"/>
      <c r="O361" s="225"/>
      <c r="P361" s="225"/>
      <c r="Q361" s="225" t="s">
        <v>1766</v>
      </c>
      <c r="R361" s="253">
        <v>2.3069999999999999</v>
      </c>
      <c r="S361" s="253">
        <v>1.8680000000000001</v>
      </c>
      <c r="T361" s="296" t="s">
        <v>2952</v>
      </c>
      <c r="U361" s="240">
        <v>12</v>
      </c>
      <c r="V361" s="296" t="s">
        <v>2877</v>
      </c>
      <c r="W361" s="296">
        <v>1996</v>
      </c>
      <c r="X361" s="296" t="s">
        <v>3307</v>
      </c>
      <c r="Y361" s="296">
        <v>12</v>
      </c>
      <c r="Z361" s="26" t="s">
        <v>2723</v>
      </c>
      <c r="AA361" s="185"/>
      <c r="AB361" s="185"/>
      <c r="AC361" s="185"/>
      <c r="AD361" s="185"/>
      <c r="AE361" s="185"/>
      <c r="AF361" s="185"/>
      <c r="AG361" s="185"/>
      <c r="AH361" s="185"/>
      <c r="AI361" s="185"/>
      <c r="AJ361" s="185"/>
      <c r="AK361" s="185"/>
      <c r="AL361" s="185"/>
      <c r="AM361" s="185"/>
      <c r="AN361" s="185"/>
      <c r="AO361" s="185"/>
      <c r="AP361" s="185"/>
      <c r="AQ361" s="185"/>
      <c r="AR361" s="185"/>
      <c r="AS361" s="185"/>
      <c r="AT361" s="185"/>
      <c r="AU361" s="185"/>
      <c r="AV361" s="185"/>
      <c r="AW361" s="185"/>
      <c r="AX361" s="185"/>
      <c r="AY361" s="185"/>
      <c r="AZ361" s="185"/>
      <c r="BA361" s="185"/>
      <c r="BB361" s="185"/>
      <c r="BC361" s="185"/>
      <c r="BD361" s="185"/>
      <c r="BE361" s="185"/>
      <c r="BF361" s="185"/>
      <c r="BG361" s="185"/>
    </row>
    <row r="362" spans="1:59" s="89" customFormat="1" x14ac:dyDescent="0.15">
      <c r="A362" s="148"/>
      <c r="B362" s="22" t="s">
        <v>267</v>
      </c>
      <c r="C362" s="26" t="s">
        <v>2724</v>
      </c>
      <c r="D362" s="225" t="s">
        <v>336</v>
      </c>
      <c r="E362" s="225" t="s">
        <v>337</v>
      </c>
      <c r="F362" s="314" t="s">
        <v>4122</v>
      </c>
      <c r="G362" s="253">
        <v>4.1959999999999997</v>
      </c>
      <c r="H362" s="225" t="s">
        <v>2073</v>
      </c>
      <c r="I362" s="225"/>
      <c r="J362" s="225"/>
      <c r="K362" s="225"/>
      <c r="L362" s="225"/>
      <c r="M362" s="225"/>
      <c r="N362" s="225" t="s">
        <v>1765</v>
      </c>
      <c r="O362" s="225"/>
      <c r="P362" s="225"/>
      <c r="Q362" s="225" t="s">
        <v>1766</v>
      </c>
      <c r="R362" s="253">
        <v>3.4769999999999999</v>
      </c>
      <c r="S362" s="253">
        <v>3.6549999999999998</v>
      </c>
      <c r="T362" s="296" t="s">
        <v>2889</v>
      </c>
      <c r="U362" s="240">
        <v>4</v>
      </c>
      <c r="V362" s="296" t="s">
        <v>2880</v>
      </c>
      <c r="W362" s="296">
        <v>1996</v>
      </c>
      <c r="X362" s="296" t="s">
        <v>3218</v>
      </c>
      <c r="Y362" s="296">
        <v>12</v>
      </c>
      <c r="Z362" s="26" t="s">
        <v>2725</v>
      </c>
      <c r="AA362" s="185"/>
      <c r="AB362" s="185"/>
      <c r="AC362" s="185"/>
      <c r="AD362" s="185"/>
      <c r="AE362" s="185"/>
      <c r="AF362" s="185"/>
      <c r="AG362" s="185"/>
      <c r="AH362" s="185"/>
      <c r="AI362" s="185"/>
      <c r="AJ362" s="185"/>
      <c r="AK362" s="185"/>
      <c r="AL362" s="185"/>
      <c r="AM362" s="185"/>
      <c r="AN362" s="185"/>
      <c r="AO362" s="185"/>
      <c r="AP362" s="185"/>
      <c r="AQ362" s="185"/>
      <c r="AR362" s="185"/>
      <c r="AS362" s="185"/>
      <c r="AT362" s="185"/>
      <c r="AU362" s="185"/>
      <c r="AV362" s="185"/>
      <c r="AW362" s="185"/>
      <c r="AX362" s="185"/>
      <c r="AY362" s="185"/>
      <c r="AZ362" s="185"/>
      <c r="BA362" s="185"/>
      <c r="BB362" s="185"/>
      <c r="BC362" s="185"/>
      <c r="BD362" s="185"/>
      <c r="BE362" s="185"/>
      <c r="BF362" s="185"/>
      <c r="BG362" s="185"/>
    </row>
    <row r="363" spans="1:59" s="205" customFormat="1" ht="15.75" customHeight="1" x14ac:dyDescent="0.15">
      <c r="A363" s="148"/>
      <c r="B363" s="22" t="s">
        <v>268</v>
      </c>
      <c r="C363" s="26" t="s">
        <v>2726</v>
      </c>
      <c r="D363" s="225" t="s">
        <v>338</v>
      </c>
      <c r="E363" s="225" t="s">
        <v>339</v>
      </c>
      <c r="F363" s="314" t="s">
        <v>4123</v>
      </c>
      <c r="G363" s="253" t="s">
        <v>3156</v>
      </c>
      <c r="H363" s="225" t="s">
        <v>2074</v>
      </c>
      <c r="I363" s="225"/>
      <c r="J363" s="225" t="s">
        <v>1773</v>
      </c>
      <c r="K363" s="225"/>
      <c r="L363" s="225"/>
      <c r="M363" s="225"/>
      <c r="N363" s="225"/>
      <c r="O363" s="225" t="s">
        <v>22</v>
      </c>
      <c r="P363" s="225" t="s">
        <v>1768</v>
      </c>
      <c r="Q363" s="225"/>
      <c r="R363" s="253"/>
      <c r="S363" s="253"/>
      <c r="T363" s="296" t="s">
        <v>2884</v>
      </c>
      <c r="U363" s="240" t="s">
        <v>2884</v>
      </c>
      <c r="V363" s="296" t="s">
        <v>2884</v>
      </c>
      <c r="W363" s="296">
        <v>1996</v>
      </c>
      <c r="X363" s="296" t="s">
        <v>3279</v>
      </c>
      <c r="Y363" s="296">
        <v>10</v>
      </c>
      <c r="Z363" s="26" t="s">
        <v>2727</v>
      </c>
      <c r="AA363" s="204"/>
      <c r="AB363" s="204"/>
      <c r="AC363" s="204"/>
      <c r="AD363" s="204"/>
      <c r="AE363" s="204"/>
      <c r="AF363" s="204"/>
      <c r="AG363" s="204"/>
      <c r="AH363" s="204"/>
      <c r="AI363" s="204"/>
      <c r="AJ363" s="204"/>
      <c r="AK363" s="204"/>
      <c r="AL363" s="204"/>
      <c r="AM363" s="204"/>
      <c r="AN363" s="204"/>
      <c r="AO363" s="204"/>
      <c r="AP363" s="204"/>
      <c r="AQ363" s="204"/>
      <c r="AR363" s="204"/>
      <c r="AS363" s="204"/>
      <c r="AT363" s="204"/>
      <c r="AU363" s="204"/>
      <c r="AV363" s="204"/>
      <c r="AW363" s="204"/>
      <c r="AX363" s="204"/>
      <c r="AY363" s="204"/>
      <c r="AZ363" s="204"/>
      <c r="BA363" s="204"/>
      <c r="BB363" s="204"/>
      <c r="BC363" s="204"/>
      <c r="BD363" s="204"/>
      <c r="BE363" s="204"/>
      <c r="BF363" s="204"/>
      <c r="BG363" s="204"/>
    </row>
    <row r="364" spans="1:59" s="205" customFormat="1" ht="18" customHeight="1" x14ac:dyDescent="0.15">
      <c r="A364" s="148"/>
      <c r="B364" s="22" t="s">
        <v>269</v>
      </c>
      <c r="C364" s="26" t="s">
        <v>2728</v>
      </c>
      <c r="D364" s="225" t="s">
        <v>340</v>
      </c>
      <c r="E364" s="225" t="s">
        <v>341</v>
      </c>
      <c r="F364" s="314" t="s">
        <v>4124</v>
      </c>
      <c r="G364" s="253" t="s">
        <v>3156</v>
      </c>
      <c r="H364" s="225" t="s">
        <v>2075</v>
      </c>
      <c r="I364" s="225"/>
      <c r="J364" s="225"/>
      <c r="K364" s="225"/>
      <c r="L364" s="225"/>
      <c r="M364" s="225" t="s">
        <v>1767</v>
      </c>
      <c r="N364" s="225"/>
      <c r="O364" s="225"/>
      <c r="P364" s="225" t="s">
        <v>1768</v>
      </c>
      <c r="Q364" s="225"/>
      <c r="R364" s="253"/>
      <c r="S364" s="253"/>
      <c r="T364" s="296" t="s">
        <v>2884</v>
      </c>
      <c r="U364" s="240" t="s">
        <v>2884</v>
      </c>
      <c r="V364" s="296" t="s">
        <v>2884</v>
      </c>
      <c r="W364" s="296">
        <v>1996</v>
      </c>
      <c r="X364" s="296" t="s">
        <v>3176</v>
      </c>
      <c r="Y364" s="296">
        <v>4</v>
      </c>
      <c r="Z364" s="26" t="s">
        <v>2729</v>
      </c>
      <c r="AA364" s="204"/>
      <c r="AB364" s="204"/>
      <c r="AC364" s="204"/>
      <c r="AD364" s="204"/>
      <c r="AE364" s="204"/>
      <c r="AF364" s="204"/>
      <c r="AG364" s="204"/>
      <c r="AH364" s="204"/>
      <c r="AI364" s="204"/>
      <c r="AJ364" s="204"/>
      <c r="AK364" s="204"/>
      <c r="AL364" s="204"/>
      <c r="AM364" s="204"/>
      <c r="AN364" s="204"/>
      <c r="AO364" s="204"/>
      <c r="AP364" s="204"/>
      <c r="AQ364" s="204"/>
      <c r="AR364" s="204"/>
      <c r="AS364" s="204"/>
      <c r="AT364" s="204"/>
      <c r="AU364" s="204"/>
      <c r="AV364" s="204"/>
      <c r="AW364" s="204"/>
      <c r="AX364" s="204"/>
      <c r="AY364" s="204"/>
      <c r="AZ364" s="204"/>
      <c r="BA364" s="204"/>
      <c r="BB364" s="204"/>
      <c r="BC364" s="204"/>
      <c r="BD364" s="204"/>
      <c r="BE364" s="204"/>
      <c r="BF364" s="204"/>
      <c r="BG364" s="204"/>
    </row>
    <row r="365" spans="1:59" x14ac:dyDescent="0.15">
      <c r="C365" s="8"/>
      <c r="T365" s="300"/>
      <c r="Z365" s="8"/>
    </row>
    <row r="366" spans="1:59" x14ac:dyDescent="0.15">
      <c r="C366" s="8"/>
      <c r="T366" s="300"/>
      <c r="Z366" s="8"/>
    </row>
    <row r="367" spans="1:59" x14ac:dyDescent="0.15">
      <c r="C367" s="8"/>
      <c r="T367" s="300"/>
      <c r="Z367" s="8"/>
    </row>
    <row r="368" spans="1:59" x14ac:dyDescent="0.15">
      <c r="C368" s="8"/>
      <c r="T368" s="300"/>
      <c r="Z368" s="8"/>
    </row>
    <row r="369" spans="1:59" x14ac:dyDescent="0.15">
      <c r="C369" s="8"/>
      <c r="T369" s="300"/>
      <c r="Z369" s="8"/>
    </row>
    <row r="370" spans="1:59" x14ac:dyDescent="0.15">
      <c r="C370" s="8"/>
      <c r="T370" s="300"/>
      <c r="Z370" s="8"/>
    </row>
    <row r="371" spans="1:59" x14ac:dyDescent="0.15">
      <c r="A371" s="1"/>
      <c r="C371" s="8"/>
      <c r="T371" s="300"/>
      <c r="Z371" s="8"/>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row>
    <row r="372" spans="1:59" x14ac:dyDescent="0.15">
      <c r="A372" s="1"/>
      <c r="C372" s="8"/>
      <c r="T372" s="300"/>
      <c r="Z372" s="8"/>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row>
    <row r="373" spans="1:59" x14ac:dyDescent="0.15">
      <c r="A373" s="1"/>
      <c r="C373" s="8"/>
      <c r="T373" s="300"/>
      <c r="Z373" s="8"/>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row>
    <row r="374" spans="1:59" x14ac:dyDescent="0.15">
      <c r="A374" s="1"/>
      <c r="C374" s="8"/>
      <c r="T374" s="300"/>
      <c r="Z374" s="8"/>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row>
    <row r="375" spans="1:59" x14ac:dyDescent="0.15">
      <c r="A375" s="1"/>
      <c r="C375" s="8"/>
      <c r="T375" s="300"/>
      <c r="Z375" s="8"/>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row>
    <row r="376" spans="1:59" x14ac:dyDescent="0.15">
      <c r="A376" s="1"/>
      <c r="C376" s="8"/>
      <c r="T376" s="300"/>
      <c r="Z376" s="8"/>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row>
    <row r="377" spans="1:59" x14ac:dyDescent="0.15">
      <c r="A377" s="1"/>
      <c r="C377" s="8"/>
      <c r="T377" s="300"/>
      <c r="Z377" s="8"/>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row>
    <row r="378" spans="1:59" x14ac:dyDescent="0.15">
      <c r="A378" s="1"/>
      <c r="C378" s="8"/>
      <c r="T378" s="300"/>
      <c r="Z378" s="8"/>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row>
    <row r="379" spans="1:59" x14ac:dyDescent="0.15">
      <c r="A379" s="1"/>
      <c r="C379" s="8"/>
      <c r="T379" s="300"/>
      <c r="Z379" s="8"/>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row>
    <row r="380" spans="1:59" x14ac:dyDescent="0.15">
      <c r="A380" s="1"/>
      <c r="C380" s="8"/>
      <c r="T380" s="300"/>
      <c r="Z380" s="8"/>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row>
    <row r="381" spans="1:59" x14ac:dyDescent="0.15">
      <c r="A381" s="1"/>
      <c r="C381" s="8"/>
      <c r="T381" s="300"/>
      <c r="Z381" s="8"/>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row>
    <row r="382" spans="1:59" x14ac:dyDescent="0.15">
      <c r="A382" s="1"/>
      <c r="C382" s="8"/>
      <c r="T382" s="300"/>
      <c r="Z382" s="8"/>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row>
    <row r="383" spans="1:59" x14ac:dyDescent="0.15">
      <c r="A383" s="1"/>
      <c r="C383" s="8"/>
      <c r="T383" s="300"/>
      <c r="Z383" s="8"/>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row>
    <row r="384" spans="1:59" x14ac:dyDescent="0.15">
      <c r="A384" s="1"/>
      <c r="C384" s="8"/>
      <c r="T384" s="300"/>
      <c r="Z384" s="8"/>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row>
    <row r="385" spans="3:26" s="1" customFormat="1" x14ac:dyDescent="0.15">
      <c r="C385" s="8"/>
      <c r="G385" s="257"/>
      <c r="O385" s="14"/>
      <c r="P385" s="156"/>
      <c r="Q385" s="156"/>
      <c r="R385" s="257"/>
      <c r="S385" s="257"/>
      <c r="T385" s="300"/>
      <c r="U385" s="215"/>
      <c r="V385" s="300"/>
      <c r="W385" s="300"/>
      <c r="X385" s="300"/>
      <c r="Y385" s="300"/>
      <c r="Z385" s="8"/>
    </row>
    <row r="386" spans="3:26" s="1" customFormat="1" x14ac:dyDescent="0.15">
      <c r="C386" s="8"/>
      <c r="G386" s="257"/>
      <c r="O386" s="14"/>
      <c r="P386" s="156"/>
      <c r="Q386" s="156"/>
      <c r="R386" s="257"/>
      <c r="S386" s="257"/>
      <c r="T386" s="300"/>
      <c r="U386" s="215"/>
      <c r="V386" s="300"/>
      <c r="W386" s="300"/>
      <c r="X386" s="300"/>
      <c r="Y386" s="300"/>
      <c r="Z386" s="8"/>
    </row>
    <row r="387" spans="3:26" s="1" customFormat="1" x14ac:dyDescent="0.15">
      <c r="C387" s="8"/>
      <c r="G387" s="257"/>
      <c r="O387" s="14"/>
      <c r="P387" s="156"/>
      <c r="Q387" s="156"/>
      <c r="R387" s="257"/>
      <c r="S387" s="257"/>
      <c r="T387" s="300"/>
      <c r="U387" s="215"/>
      <c r="V387" s="300"/>
      <c r="W387" s="300"/>
      <c r="X387" s="300"/>
      <c r="Y387" s="300"/>
      <c r="Z387" s="8"/>
    </row>
    <row r="388" spans="3:26" s="1" customFormat="1" x14ac:dyDescent="0.15">
      <c r="C388" s="8"/>
      <c r="G388" s="257"/>
      <c r="O388" s="14"/>
      <c r="P388" s="156"/>
      <c r="Q388" s="156"/>
      <c r="R388" s="257"/>
      <c r="S388" s="257"/>
      <c r="T388" s="300"/>
      <c r="U388" s="215"/>
      <c r="V388" s="300"/>
      <c r="W388" s="300"/>
      <c r="X388" s="300"/>
      <c r="Y388" s="300"/>
      <c r="Z388" s="8"/>
    </row>
    <row r="389" spans="3:26" s="1" customFormat="1" x14ac:dyDescent="0.15">
      <c r="C389" s="8"/>
      <c r="G389" s="257"/>
      <c r="O389" s="14"/>
      <c r="P389" s="156"/>
      <c r="Q389" s="156"/>
      <c r="R389" s="257"/>
      <c r="S389" s="257"/>
      <c r="T389" s="215"/>
      <c r="U389" s="215"/>
      <c r="V389" s="300"/>
      <c r="W389" s="300"/>
      <c r="X389" s="300"/>
      <c r="Y389" s="300"/>
      <c r="Z389" s="8"/>
    </row>
    <row r="390" spans="3:26" s="1" customFormat="1" x14ac:dyDescent="0.15">
      <c r="C390" s="8"/>
      <c r="G390" s="257"/>
      <c r="O390" s="14"/>
      <c r="P390" s="156"/>
      <c r="Q390" s="156"/>
      <c r="R390" s="257"/>
      <c r="S390" s="257"/>
      <c r="T390" s="215"/>
      <c r="U390" s="215"/>
      <c r="V390" s="300"/>
      <c r="W390" s="300"/>
      <c r="X390" s="300"/>
      <c r="Y390" s="300"/>
      <c r="Z390" s="8"/>
    </row>
    <row r="391" spans="3:26" s="1" customFormat="1" x14ac:dyDescent="0.15">
      <c r="C391" s="8"/>
      <c r="G391" s="257"/>
      <c r="O391" s="14"/>
      <c r="P391" s="156"/>
      <c r="Q391" s="156"/>
      <c r="R391" s="257"/>
      <c r="S391" s="257"/>
      <c r="T391" s="215"/>
      <c r="U391" s="215"/>
      <c r="V391" s="300"/>
      <c r="W391" s="300"/>
      <c r="X391" s="300"/>
      <c r="Y391" s="300"/>
      <c r="Z391" s="8"/>
    </row>
    <row r="392" spans="3:26" s="1" customFormat="1" x14ac:dyDescent="0.15">
      <c r="C392" s="8"/>
      <c r="G392" s="257"/>
      <c r="O392" s="14"/>
      <c r="P392" s="156"/>
      <c r="Q392" s="156"/>
      <c r="R392" s="257"/>
      <c r="S392" s="257"/>
      <c r="T392" s="215"/>
      <c r="U392" s="215"/>
      <c r="V392" s="300"/>
      <c r="W392" s="300"/>
      <c r="X392" s="300"/>
      <c r="Y392" s="300"/>
      <c r="Z392" s="8"/>
    </row>
    <row r="393" spans="3:26" s="1" customFormat="1" x14ac:dyDescent="0.15">
      <c r="C393" s="8"/>
      <c r="G393" s="257"/>
      <c r="O393" s="14"/>
      <c r="P393" s="156"/>
      <c r="Q393" s="156"/>
      <c r="R393" s="257"/>
      <c r="S393" s="257"/>
      <c r="T393" s="215"/>
      <c r="U393" s="215"/>
      <c r="V393" s="300"/>
      <c r="W393" s="300"/>
      <c r="X393" s="300"/>
      <c r="Y393" s="300"/>
      <c r="Z393" s="8"/>
    </row>
    <row r="394" spans="3:26" s="1" customFormat="1" x14ac:dyDescent="0.15">
      <c r="C394" s="8"/>
      <c r="G394" s="257"/>
      <c r="O394" s="14"/>
      <c r="P394" s="156"/>
      <c r="Q394" s="156"/>
      <c r="R394" s="257"/>
      <c r="S394" s="257"/>
      <c r="T394" s="215"/>
      <c r="U394" s="215"/>
      <c r="V394" s="300"/>
      <c r="W394" s="300"/>
      <c r="X394" s="300"/>
      <c r="Y394" s="300"/>
      <c r="Z394" s="8"/>
    </row>
    <row r="395" spans="3:26" s="1" customFormat="1" x14ac:dyDescent="0.15">
      <c r="C395" s="8"/>
      <c r="G395" s="257"/>
      <c r="O395" s="14"/>
      <c r="P395" s="156"/>
      <c r="Q395" s="156"/>
      <c r="R395" s="257"/>
      <c r="S395" s="257"/>
      <c r="T395" s="215"/>
      <c r="U395" s="215"/>
      <c r="V395" s="300"/>
      <c r="W395" s="300"/>
      <c r="X395" s="300"/>
      <c r="Y395" s="300"/>
      <c r="Z395" s="8"/>
    </row>
    <row r="396" spans="3:26" s="1" customFormat="1" x14ac:dyDescent="0.15">
      <c r="C396" s="8"/>
      <c r="G396" s="257"/>
      <c r="O396" s="14"/>
      <c r="P396" s="156"/>
      <c r="Q396" s="156"/>
      <c r="R396" s="257"/>
      <c r="S396" s="257"/>
      <c r="T396" s="215"/>
      <c r="U396" s="215"/>
      <c r="V396" s="300"/>
      <c r="W396" s="300"/>
      <c r="X396" s="300"/>
      <c r="Y396" s="300"/>
      <c r="Z396" s="8"/>
    </row>
    <row r="397" spans="3:26" s="1" customFormat="1" x14ac:dyDescent="0.15">
      <c r="C397" s="8"/>
      <c r="G397" s="257"/>
      <c r="O397" s="14"/>
      <c r="P397" s="156"/>
      <c r="Q397" s="156"/>
      <c r="R397" s="257"/>
      <c r="S397" s="257"/>
      <c r="T397" s="215"/>
      <c r="U397" s="215"/>
      <c r="V397" s="300"/>
      <c r="W397" s="300"/>
      <c r="X397" s="300"/>
      <c r="Y397" s="300"/>
      <c r="Z397" s="8"/>
    </row>
    <row r="398" spans="3:26" s="1" customFormat="1" x14ac:dyDescent="0.15">
      <c r="C398" s="8"/>
      <c r="G398" s="257"/>
      <c r="O398" s="14"/>
      <c r="P398" s="156"/>
      <c r="Q398" s="156"/>
      <c r="R398" s="257"/>
      <c r="S398" s="257"/>
      <c r="T398" s="215"/>
      <c r="U398" s="215"/>
      <c r="V398" s="300"/>
      <c r="W398" s="300"/>
      <c r="X398" s="300"/>
      <c r="Y398" s="300"/>
      <c r="Z398" s="8"/>
    </row>
    <row r="399" spans="3:26" s="1" customFormat="1" x14ac:dyDescent="0.15">
      <c r="C399" s="8"/>
      <c r="G399" s="257"/>
      <c r="O399" s="14"/>
      <c r="P399" s="156"/>
      <c r="Q399" s="156"/>
      <c r="R399" s="257"/>
      <c r="S399" s="257"/>
      <c r="T399" s="215"/>
      <c r="U399" s="215"/>
      <c r="V399" s="300"/>
      <c r="W399" s="300"/>
      <c r="X399" s="300"/>
      <c r="Y399" s="300"/>
      <c r="Z399" s="8"/>
    </row>
    <row r="400" spans="3:26" s="1" customFormat="1" x14ac:dyDescent="0.15">
      <c r="C400" s="8"/>
      <c r="G400" s="257"/>
      <c r="O400" s="14"/>
      <c r="P400" s="156"/>
      <c r="Q400" s="156"/>
      <c r="R400" s="257"/>
      <c r="S400" s="257"/>
      <c r="T400" s="215"/>
      <c r="U400" s="215"/>
      <c r="V400" s="300"/>
      <c r="W400" s="300"/>
      <c r="X400" s="300"/>
      <c r="Y400" s="300"/>
      <c r="Z400" s="8"/>
    </row>
    <row r="401" spans="3:26" s="1" customFormat="1" x14ac:dyDescent="0.15">
      <c r="C401" s="8"/>
      <c r="G401" s="257"/>
      <c r="O401" s="14"/>
      <c r="P401" s="156"/>
      <c r="Q401" s="156"/>
      <c r="R401" s="257"/>
      <c r="S401" s="257"/>
      <c r="T401" s="215"/>
      <c r="U401" s="215"/>
      <c r="V401" s="300"/>
      <c r="W401" s="300"/>
      <c r="X401" s="300"/>
      <c r="Y401" s="300"/>
      <c r="Z401" s="8"/>
    </row>
    <row r="402" spans="3:26" s="1" customFormat="1" x14ac:dyDescent="0.15">
      <c r="C402" s="8"/>
      <c r="G402" s="257"/>
      <c r="O402" s="14"/>
      <c r="P402" s="156"/>
      <c r="Q402" s="156"/>
      <c r="R402" s="257"/>
      <c r="S402" s="257"/>
      <c r="T402" s="215"/>
      <c r="U402" s="215"/>
      <c r="V402" s="300"/>
      <c r="W402" s="300"/>
      <c r="X402" s="300"/>
      <c r="Y402" s="300"/>
      <c r="Z402" s="8"/>
    </row>
    <row r="403" spans="3:26" s="1" customFormat="1" x14ac:dyDescent="0.15">
      <c r="C403" s="8"/>
      <c r="G403" s="257"/>
      <c r="O403" s="14"/>
      <c r="P403" s="156"/>
      <c r="Q403" s="156"/>
      <c r="R403" s="257"/>
      <c r="S403" s="257"/>
      <c r="T403" s="215"/>
      <c r="U403" s="215"/>
      <c r="V403" s="300"/>
      <c r="W403" s="300"/>
      <c r="X403" s="300"/>
      <c r="Y403" s="300"/>
      <c r="Z403" s="8"/>
    </row>
    <row r="404" spans="3:26" s="1" customFormat="1" x14ac:dyDescent="0.15">
      <c r="C404" s="8"/>
      <c r="G404" s="257"/>
      <c r="O404" s="14"/>
      <c r="P404" s="156"/>
      <c r="Q404" s="156"/>
      <c r="R404" s="257"/>
      <c r="S404" s="257"/>
      <c r="T404" s="215"/>
      <c r="U404" s="215"/>
      <c r="V404" s="300"/>
      <c r="W404" s="300"/>
      <c r="X404" s="300"/>
      <c r="Y404" s="300"/>
      <c r="Z404" s="8"/>
    </row>
    <row r="405" spans="3:26" s="1" customFormat="1" x14ac:dyDescent="0.15">
      <c r="C405" s="8"/>
      <c r="G405" s="257"/>
      <c r="O405" s="14"/>
      <c r="P405" s="156"/>
      <c r="Q405" s="156"/>
      <c r="R405" s="257"/>
      <c r="S405" s="257"/>
      <c r="T405" s="215"/>
      <c r="U405" s="215"/>
      <c r="V405" s="300"/>
      <c r="W405" s="300"/>
      <c r="X405" s="300"/>
      <c r="Y405" s="300"/>
      <c r="Z405" s="8"/>
    </row>
    <row r="406" spans="3:26" s="1" customFormat="1" x14ac:dyDescent="0.15">
      <c r="C406" s="8"/>
      <c r="G406" s="257"/>
      <c r="O406" s="14"/>
      <c r="P406" s="156"/>
      <c r="Q406" s="156"/>
      <c r="R406" s="257"/>
      <c r="S406" s="257"/>
      <c r="T406" s="215"/>
      <c r="U406" s="215"/>
      <c r="V406" s="300"/>
      <c r="W406" s="300"/>
      <c r="X406" s="300"/>
      <c r="Y406" s="300"/>
      <c r="Z406" s="8"/>
    </row>
    <row r="407" spans="3:26" s="1" customFormat="1" x14ac:dyDescent="0.15">
      <c r="C407" s="8"/>
      <c r="G407" s="257"/>
      <c r="O407" s="14"/>
      <c r="P407" s="156"/>
      <c r="Q407" s="156"/>
      <c r="R407" s="257"/>
      <c r="S407" s="257"/>
      <c r="T407" s="215"/>
      <c r="U407" s="215"/>
      <c r="V407" s="300"/>
      <c r="W407" s="300"/>
      <c r="X407" s="300"/>
      <c r="Y407" s="300"/>
      <c r="Z407" s="8"/>
    </row>
    <row r="408" spans="3:26" s="1" customFormat="1" x14ac:dyDescent="0.15">
      <c r="C408" s="8"/>
      <c r="G408" s="257"/>
      <c r="O408" s="14"/>
      <c r="P408" s="156"/>
      <c r="Q408" s="156"/>
      <c r="R408" s="257"/>
      <c r="S408" s="257"/>
      <c r="T408" s="215"/>
      <c r="U408" s="215"/>
      <c r="V408" s="300"/>
      <c r="W408" s="300"/>
      <c r="X408" s="300"/>
      <c r="Y408" s="300"/>
      <c r="Z408" s="8"/>
    </row>
    <row r="409" spans="3:26" s="1" customFormat="1" x14ac:dyDescent="0.15">
      <c r="C409" s="8"/>
      <c r="G409" s="257"/>
      <c r="O409" s="14"/>
      <c r="P409" s="156"/>
      <c r="Q409" s="156"/>
      <c r="R409" s="257"/>
      <c r="S409" s="257"/>
      <c r="T409" s="215"/>
      <c r="U409" s="215"/>
      <c r="V409" s="300"/>
      <c r="W409" s="300"/>
      <c r="X409" s="300"/>
      <c r="Y409" s="300"/>
      <c r="Z409" s="8"/>
    </row>
    <row r="410" spans="3:26" s="1" customFormat="1" x14ac:dyDescent="0.15">
      <c r="C410" s="8"/>
      <c r="G410" s="257"/>
      <c r="O410" s="14"/>
      <c r="P410" s="156"/>
      <c r="Q410" s="156"/>
      <c r="R410" s="257"/>
      <c r="S410" s="257"/>
      <c r="T410" s="215"/>
      <c r="U410" s="215"/>
      <c r="V410" s="300"/>
      <c r="W410" s="300"/>
      <c r="X410" s="300"/>
      <c r="Y410" s="300"/>
      <c r="Z410" s="8"/>
    </row>
    <row r="411" spans="3:26" s="1" customFormat="1" x14ac:dyDescent="0.15">
      <c r="C411" s="8"/>
      <c r="G411" s="257"/>
      <c r="O411" s="14"/>
      <c r="P411" s="156"/>
      <c r="Q411" s="156"/>
      <c r="R411" s="257"/>
      <c r="S411" s="257"/>
      <c r="T411" s="215"/>
      <c r="U411" s="215"/>
      <c r="V411" s="300"/>
      <c r="W411" s="300"/>
      <c r="X411" s="300"/>
      <c r="Y411" s="300"/>
      <c r="Z411" s="8"/>
    </row>
    <row r="412" spans="3:26" s="1" customFormat="1" x14ac:dyDescent="0.15">
      <c r="C412" s="8"/>
      <c r="G412" s="257"/>
      <c r="O412" s="14"/>
      <c r="P412" s="156"/>
      <c r="Q412" s="156"/>
      <c r="R412" s="257"/>
      <c r="S412" s="257"/>
      <c r="T412" s="215"/>
      <c r="U412" s="215"/>
      <c r="V412" s="300"/>
      <c r="W412" s="300"/>
      <c r="X412" s="300"/>
      <c r="Y412" s="300"/>
      <c r="Z412" s="8"/>
    </row>
    <row r="413" spans="3:26" s="1" customFormat="1" x14ac:dyDescent="0.15">
      <c r="C413" s="8"/>
      <c r="G413" s="257"/>
      <c r="O413" s="14"/>
      <c r="P413" s="156"/>
      <c r="Q413" s="156"/>
      <c r="R413" s="257"/>
      <c r="S413" s="257"/>
      <c r="T413" s="215"/>
      <c r="U413" s="215"/>
      <c r="V413" s="300"/>
      <c r="W413" s="300"/>
      <c r="X413" s="300"/>
      <c r="Y413" s="300"/>
      <c r="Z413" s="8"/>
    </row>
    <row r="414" spans="3:26" s="1" customFormat="1" x14ac:dyDescent="0.15">
      <c r="C414" s="8"/>
      <c r="G414" s="257"/>
      <c r="O414" s="14"/>
      <c r="P414" s="156"/>
      <c r="Q414" s="156"/>
      <c r="R414" s="257"/>
      <c r="S414" s="257"/>
      <c r="T414" s="215"/>
      <c r="U414" s="215"/>
      <c r="V414" s="300"/>
      <c r="W414" s="300"/>
      <c r="X414" s="300"/>
      <c r="Y414" s="300"/>
      <c r="Z414" s="8"/>
    </row>
    <row r="415" spans="3:26" s="1" customFormat="1" x14ac:dyDescent="0.15">
      <c r="C415" s="8"/>
      <c r="G415" s="257"/>
      <c r="O415" s="14"/>
      <c r="P415" s="156"/>
      <c r="Q415" s="156"/>
      <c r="R415" s="257"/>
      <c r="S415" s="257"/>
      <c r="T415" s="215"/>
      <c r="U415" s="215"/>
      <c r="V415" s="300"/>
      <c r="W415" s="300"/>
      <c r="X415" s="300"/>
      <c r="Y415" s="300"/>
      <c r="Z415" s="8"/>
    </row>
    <row r="416" spans="3:26" s="1" customFormat="1" x14ac:dyDescent="0.15">
      <c r="C416" s="8"/>
      <c r="G416" s="257"/>
      <c r="O416" s="14"/>
      <c r="P416" s="156"/>
      <c r="Q416" s="156"/>
      <c r="R416" s="257"/>
      <c r="S416" s="257"/>
      <c r="T416" s="215"/>
      <c r="U416" s="215"/>
      <c r="V416" s="300"/>
      <c r="W416" s="300"/>
      <c r="X416" s="300"/>
      <c r="Y416" s="300"/>
      <c r="Z416" s="8"/>
    </row>
    <row r="417" spans="3:26" s="1" customFormat="1" x14ac:dyDescent="0.15">
      <c r="C417" s="8"/>
      <c r="G417" s="257"/>
      <c r="O417" s="14"/>
      <c r="P417" s="156"/>
      <c r="Q417" s="156"/>
      <c r="R417" s="257"/>
      <c r="S417" s="257"/>
      <c r="T417" s="215"/>
      <c r="U417" s="215"/>
      <c r="V417" s="300"/>
      <c r="W417" s="300"/>
      <c r="X417" s="300"/>
      <c r="Y417" s="300"/>
      <c r="Z417" s="8"/>
    </row>
    <row r="418" spans="3:26" s="1" customFormat="1" x14ac:dyDescent="0.15">
      <c r="C418" s="8"/>
      <c r="G418" s="257"/>
      <c r="O418" s="14"/>
      <c r="P418" s="156"/>
      <c r="Q418" s="156"/>
      <c r="R418" s="257"/>
      <c r="S418" s="257"/>
      <c r="T418" s="215"/>
      <c r="U418" s="215"/>
      <c r="V418" s="300"/>
      <c r="W418" s="300"/>
      <c r="X418" s="300"/>
      <c r="Y418" s="300"/>
      <c r="Z418" s="8"/>
    </row>
    <row r="419" spans="3:26" s="1" customFormat="1" x14ac:dyDescent="0.15">
      <c r="C419" s="8"/>
      <c r="G419" s="257"/>
      <c r="O419" s="14"/>
      <c r="P419" s="156"/>
      <c r="Q419" s="156"/>
      <c r="R419" s="257"/>
      <c r="S419" s="257"/>
      <c r="T419" s="215"/>
      <c r="U419" s="215"/>
      <c r="V419" s="300"/>
      <c r="W419" s="300"/>
      <c r="X419" s="300"/>
      <c r="Y419" s="300"/>
      <c r="Z419" s="8"/>
    </row>
    <row r="420" spans="3:26" s="1" customFormat="1" x14ac:dyDescent="0.15">
      <c r="C420" s="8"/>
      <c r="G420" s="257"/>
      <c r="O420" s="14"/>
      <c r="P420" s="156"/>
      <c r="Q420" s="156"/>
      <c r="R420" s="257"/>
      <c r="S420" s="257"/>
      <c r="T420" s="215"/>
      <c r="U420" s="215"/>
      <c r="V420" s="300"/>
      <c r="W420" s="300"/>
      <c r="X420" s="300"/>
      <c r="Y420" s="300"/>
      <c r="Z420" s="8"/>
    </row>
    <row r="421" spans="3:26" s="1" customFormat="1" x14ac:dyDescent="0.15">
      <c r="C421" s="8"/>
      <c r="G421" s="257"/>
      <c r="O421" s="14"/>
      <c r="P421" s="156"/>
      <c r="Q421" s="156"/>
      <c r="R421" s="257"/>
      <c r="S421" s="257"/>
      <c r="T421" s="215"/>
      <c r="U421" s="215"/>
      <c r="V421" s="300"/>
      <c r="W421" s="300"/>
      <c r="X421" s="300"/>
      <c r="Y421" s="300"/>
      <c r="Z421" s="8"/>
    </row>
    <row r="422" spans="3:26" s="1" customFormat="1" x14ac:dyDescent="0.15">
      <c r="C422" s="8"/>
      <c r="G422" s="257"/>
      <c r="O422" s="14"/>
      <c r="P422" s="156"/>
      <c r="Q422" s="156"/>
      <c r="R422" s="257"/>
      <c r="S422" s="257"/>
      <c r="T422" s="215"/>
      <c r="U422" s="215"/>
      <c r="V422" s="300"/>
      <c r="W422" s="300"/>
      <c r="X422" s="300"/>
      <c r="Y422" s="300"/>
      <c r="Z422" s="8"/>
    </row>
    <row r="423" spans="3:26" s="1" customFormat="1" x14ac:dyDescent="0.15">
      <c r="C423" s="8"/>
      <c r="G423" s="257"/>
      <c r="O423" s="14"/>
      <c r="P423" s="156"/>
      <c r="Q423" s="156"/>
      <c r="R423" s="257"/>
      <c r="S423" s="257"/>
      <c r="T423" s="215"/>
      <c r="U423" s="215"/>
      <c r="V423" s="300"/>
      <c r="W423" s="300"/>
      <c r="X423" s="300"/>
      <c r="Y423" s="300"/>
      <c r="Z423" s="8"/>
    </row>
    <row r="424" spans="3:26" s="1" customFormat="1" x14ac:dyDescent="0.15">
      <c r="C424" s="8"/>
      <c r="G424" s="257"/>
      <c r="O424" s="14"/>
      <c r="P424" s="156"/>
      <c r="Q424" s="156"/>
      <c r="R424" s="257"/>
      <c r="S424" s="257"/>
      <c r="T424" s="215"/>
      <c r="U424" s="215"/>
      <c r="V424" s="300"/>
      <c r="W424" s="300"/>
      <c r="X424" s="300"/>
      <c r="Y424" s="300"/>
      <c r="Z424" s="8"/>
    </row>
    <row r="425" spans="3:26" s="1" customFormat="1" x14ac:dyDescent="0.15">
      <c r="C425" s="8"/>
      <c r="G425" s="257"/>
      <c r="O425" s="14"/>
      <c r="P425" s="156"/>
      <c r="Q425" s="156"/>
      <c r="R425" s="257"/>
      <c r="S425" s="257"/>
      <c r="T425" s="215"/>
      <c r="U425" s="215"/>
      <c r="V425" s="300"/>
      <c r="W425" s="300"/>
      <c r="X425" s="300"/>
      <c r="Y425" s="300"/>
      <c r="Z425" s="8"/>
    </row>
    <row r="426" spans="3:26" s="1" customFormat="1" x14ac:dyDescent="0.15">
      <c r="C426" s="8"/>
      <c r="G426" s="257"/>
      <c r="O426" s="14"/>
      <c r="P426" s="156"/>
      <c r="Q426" s="156"/>
      <c r="R426" s="257"/>
      <c r="S426" s="257"/>
      <c r="T426" s="215"/>
      <c r="U426" s="215"/>
      <c r="V426" s="300"/>
      <c r="W426" s="300"/>
      <c r="X426" s="300"/>
      <c r="Y426" s="300"/>
      <c r="Z426" s="8"/>
    </row>
    <row r="427" spans="3:26" s="1" customFormat="1" x14ac:dyDescent="0.15">
      <c r="C427" s="8"/>
      <c r="G427" s="257"/>
      <c r="O427" s="14"/>
      <c r="P427" s="156"/>
      <c r="Q427" s="156"/>
      <c r="R427" s="257"/>
      <c r="S427" s="257"/>
      <c r="T427" s="215"/>
      <c r="U427" s="215"/>
      <c r="V427" s="300"/>
      <c r="W427" s="300"/>
      <c r="X427" s="300"/>
      <c r="Y427" s="300"/>
      <c r="Z427" s="8"/>
    </row>
    <row r="428" spans="3:26" s="1" customFormat="1" x14ac:dyDescent="0.15">
      <c r="C428" s="8"/>
      <c r="G428" s="257"/>
      <c r="O428" s="14"/>
      <c r="P428" s="156"/>
      <c r="Q428" s="156"/>
      <c r="R428" s="257"/>
      <c r="S428" s="257"/>
      <c r="T428" s="215"/>
      <c r="U428" s="215"/>
      <c r="V428" s="300"/>
      <c r="W428" s="300"/>
      <c r="X428" s="300"/>
      <c r="Y428" s="300"/>
      <c r="Z428" s="8"/>
    </row>
    <row r="429" spans="3:26" s="1" customFormat="1" x14ac:dyDescent="0.15">
      <c r="C429" s="8"/>
      <c r="G429" s="257"/>
      <c r="O429" s="14"/>
      <c r="P429" s="156"/>
      <c r="Q429" s="156"/>
      <c r="R429" s="257"/>
      <c r="S429" s="257"/>
      <c r="T429" s="215"/>
      <c r="U429" s="215"/>
      <c r="V429" s="300"/>
      <c r="W429" s="300"/>
      <c r="X429" s="300"/>
      <c r="Y429" s="300"/>
      <c r="Z429" s="8"/>
    </row>
    <row r="430" spans="3:26" s="1" customFormat="1" x14ac:dyDescent="0.15">
      <c r="C430" s="8"/>
      <c r="G430" s="257"/>
      <c r="O430" s="14"/>
      <c r="P430" s="156"/>
      <c r="Q430" s="156"/>
      <c r="R430" s="257"/>
      <c r="S430" s="257"/>
      <c r="T430" s="215"/>
      <c r="U430" s="215"/>
      <c r="V430" s="300"/>
      <c r="W430" s="300"/>
      <c r="X430" s="300"/>
      <c r="Y430" s="300"/>
      <c r="Z430" s="8"/>
    </row>
    <row r="431" spans="3:26" s="1" customFormat="1" x14ac:dyDescent="0.15">
      <c r="C431" s="8"/>
      <c r="G431" s="257"/>
      <c r="O431" s="14"/>
      <c r="P431" s="156"/>
      <c r="Q431" s="156"/>
      <c r="R431" s="257"/>
      <c r="S431" s="257"/>
      <c r="T431" s="215"/>
      <c r="U431" s="215"/>
      <c r="V431" s="300"/>
      <c r="W431" s="300"/>
      <c r="X431" s="300"/>
      <c r="Y431" s="300"/>
      <c r="Z431" s="8"/>
    </row>
    <row r="432" spans="3:26" s="1" customFormat="1" x14ac:dyDescent="0.15">
      <c r="C432" s="8"/>
      <c r="G432" s="257"/>
      <c r="O432" s="14"/>
      <c r="P432" s="156"/>
      <c r="Q432" s="156"/>
      <c r="R432" s="257"/>
      <c r="S432" s="257"/>
      <c r="T432" s="215"/>
      <c r="U432" s="215"/>
      <c r="V432" s="300"/>
      <c r="W432" s="300"/>
      <c r="X432" s="300"/>
      <c r="Y432" s="300"/>
      <c r="Z432" s="8"/>
    </row>
    <row r="433" spans="3:26" s="1" customFormat="1" x14ac:dyDescent="0.15">
      <c r="C433" s="8"/>
      <c r="G433" s="257"/>
      <c r="O433" s="14"/>
      <c r="P433" s="156"/>
      <c r="Q433" s="156"/>
      <c r="R433" s="257"/>
      <c r="S433" s="257"/>
      <c r="T433" s="215"/>
      <c r="U433" s="215"/>
      <c r="V433" s="300"/>
      <c r="W433" s="300"/>
      <c r="X433" s="300"/>
      <c r="Y433" s="300"/>
      <c r="Z433" s="8"/>
    </row>
    <row r="434" spans="3:26" s="1" customFormat="1" x14ac:dyDescent="0.15">
      <c r="C434" s="8"/>
      <c r="G434" s="257"/>
      <c r="O434" s="14"/>
      <c r="P434" s="156"/>
      <c r="Q434" s="156"/>
      <c r="R434" s="257"/>
      <c r="S434" s="257"/>
      <c r="T434" s="215"/>
      <c r="U434" s="215"/>
      <c r="V434" s="300"/>
      <c r="W434" s="300"/>
      <c r="X434" s="300"/>
      <c r="Y434" s="300"/>
      <c r="Z434" s="8"/>
    </row>
    <row r="435" spans="3:26" s="1" customFormat="1" x14ac:dyDescent="0.15">
      <c r="C435" s="8"/>
      <c r="G435" s="257"/>
      <c r="O435" s="14"/>
      <c r="P435" s="156"/>
      <c r="Q435" s="156"/>
      <c r="R435" s="257"/>
      <c r="S435" s="257"/>
      <c r="T435" s="215"/>
      <c r="U435" s="215"/>
      <c r="V435" s="300"/>
      <c r="W435" s="300"/>
      <c r="X435" s="300"/>
      <c r="Y435" s="300"/>
      <c r="Z435" s="8"/>
    </row>
    <row r="436" spans="3:26" s="1" customFormat="1" x14ac:dyDescent="0.15">
      <c r="C436" s="8"/>
      <c r="G436" s="257"/>
      <c r="O436" s="14"/>
      <c r="P436" s="156"/>
      <c r="Q436" s="156"/>
      <c r="R436" s="257"/>
      <c r="S436" s="257"/>
      <c r="T436" s="215"/>
      <c r="U436" s="215"/>
      <c r="V436" s="300"/>
      <c r="W436" s="300"/>
      <c r="X436" s="300"/>
      <c r="Y436" s="300"/>
      <c r="Z436" s="8"/>
    </row>
    <row r="437" spans="3:26" s="1" customFormat="1" x14ac:dyDescent="0.15">
      <c r="C437" s="8"/>
      <c r="G437" s="257"/>
      <c r="O437" s="14"/>
      <c r="P437" s="156"/>
      <c r="Q437" s="156"/>
      <c r="R437" s="257"/>
      <c r="S437" s="257"/>
      <c r="T437" s="215"/>
      <c r="U437" s="215"/>
      <c r="V437" s="300"/>
      <c r="W437" s="300"/>
      <c r="X437" s="300"/>
      <c r="Y437" s="300"/>
      <c r="Z437" s="8"/>
    </row>
    <row r="438" spans="3:26" s="1" customFormat="1" x14ac:dyDescent="0.15">
      <c r="C438" s="8"/>
      <c r="G438" s="257"/>
      <c r="O438" s="14"/>
      <c r="P438" s="156"/>
      <c r="Q438" s="156"/>
      <c r="R438" s="257"/>
      <c r="S438" s="257"/>
      <c r="T438" s="215"/>
      <c r="U438" s="215"/>
      <c r="V438" s="300"/>
      <c r="W438" s="300"/>
      <c r="X438" s="300"/>
      <c r="Y438" s="300"/>
      <c r="Z438" s="8"/>
    </row>
    <row r="439" spans="3:26" s="1" customFormat="1" x14ac:dyDescent="0.15">
      <c r="C439" s="8"/>
      <c r="G439" s="257"/>
      <c r="O439" s="14"/>
      <c r="P439" s="156"/>
      <c r="Q439" s="156"/>
      <c r="R439" s="257"/>
      <c r="S439" s="257"/>
      <c r="T439" s="215"/>
      <c r="U439" s="215"/>
      <c r="V439" s="300"/>
      <c r="W439" s="300"/>
      <c r="X439" s="300"/>
      <c r="Y439" s="300"/>
      <c r="Z439" s="8"/>
    </row>
    <row r="440" spans="3:26" s="1" customFormat="1" x14ac:dyDescent="0.15">
      <c r="C440" s="8"/>
      <c r="G440" s="257"/>
      <c r="O440" s="14"/>
      <c r="P440" s="156"/>
      <c r="Q440" s="156"/>
      <c r="R440" s="257"/>
      <c r="S440" s="257"/>
      <c r="T440" s="215"/>
      <c r="U440" s="215"/>
      <c r="V440" s="300"/>
      <c r="W440" s="300"/>
      <c r="X440" s="300"/>
      <c r="Y440" s="300"/>
      <c r="Z440" s="8"/>
    </row>
    <row r="441" spans="3:26" s="1" customFormat="1" x14ac:dyDescent="0.15">
      <c r="C441" s="8"/>
      <c r="G441" s="257"/>
      <c r="O441" s="14"/>
      <c r="P441" s="156"/>
      <c r="Q441" s="156"/>
      <c r="R441" s="257"/>
      <c r="S441" s="257"/>
      <c r="T441" s="215"/>
      <c r="U441" s="215"/>
      <c r="V441" s="300"/>
      <c r="W441" s="300"/>
      <c r="X441" s="300"/>
      <c r="Y441" s="300"/>
      <c r="Z441" s="8"/>
    </row>
    <row r="442" spans="3:26" s="1" customFormat="1" x14ac:dyDescent="0.15">
      <c r="C442" s="8"/>
      <c r="G442" s="257"/>
      <c r="O442" s="14"/>
      <c r="P442" s="156"/>
      <c r="Q442" s="156"/>
      <c r="R442" s="257"/>
      <c r="S442" s="257"/>
      <c r="T442" s="215"/>
      <c r="U442" s="215"/>
      <c r="V442" s="300"/>
      <c r="W442" s="300"/>
      <c r="X442" s="300"/>
      <c r="Y442" s="300"/>
      <c r="Z442" s="8"/>
    </row>
    <row r="443" spans="3:26" s="1" customFormat="1" x14ac:dyDescent="0.15">
      <c r="C443" s="8"/>
      <c r="G443" s="257"/>
      <c r="O443" s="14"/>
      <c r="P443" s="156"/>
      <c r="Q443" s="156"/>
      <c r="R443" s="257"/>
      <c r="S443" s="257"/>
      <c r="T443" s="215"/>
      <c r="U443" s="215"/>
      <c r="V443" s="300"/>
      <c r="W443" s="300"/>
      <c r="X443" s="300"/>
      <c r="Y443" s="300"/>
      <c r="Z443" s="8"/>
    </row>
    <row r="444" spans="3:26" s="1" customFormat="1" x14ac:dyDescent="0.15">
      <c r="C444" s="8"/>
      <c r="G444" s="257"/>
      <c r="O444" s="14"/>
      <c r="P444" s="156"/>
      <c r="Q444" s="156"/>
      <c r="R444" s="257"/>
      <c r="S444" s="257"/>
      <c r="T444" s="215"/>
      <c r="U444" s="215"/>
      <c r="V444" s="300"/>
      <c r="W444" s="300"/>
      <c r="X444" s="300"/>
      <c r="Y444" s="300"/>
      <c r="Z444" s="8"/>
    </row>
    <row r="445" spans="3:26" s="1" customFormat="1" x14ac:dyDescent="0.15">
      <c r="C445" s="8"/>
      <c r="G445" s="257"/>
      <c r="O445" s="14"/>
      <c r="P445" s="156"/>
      <c r="Q445" s="156"/>
      <c r="R445" s="257"/>
      <c r="S445" s="257"/>
      <c r="T445" s="215"/>
      <c r="U445" s="215"/>
      <c r="V445" s="300"/>
      <c r="W445" s="300"/>
      <c r="X445" s="300"/>
      <c r="Y445" s="300"/>
      <c r="Z445" s="8"/>
    </row>
    <row r="446" spans="3:26" s="1" customFormat="1" x14ac:dyDescent="0.15">
      <c r="C446" s="8"/>
      <c r="G446" s="257"/>
      <c r="O446" s="14"/>
      <c r="P446" s="156"/>
      <c r="Q446" s="156"/>
      <c r="R446" s="257"/>
      <c r="S446" s="257"/>
      <c r="T446" s="215"/>
      <c r="U446" s="215"/>
      <c r="V446" s="300"/>
      <c r="W446" s="300"/>
      <c r="X446" s="300"/>
      <c r="Y446" s="300"/>
      <c r="Z446" s="8"/>
    </row>
    <row r="447" spans="3:26" s="1" customFormat="1" x14ac:dyDescent="0.15">
      <c r="C447" s="8"/>
      <c r="G447" s="257"/>
      <c r="O447" s="14"/>
      <c r="P447" s="156"/>
      <c r="Q447" s="156"/>
      <c r="R447" s="257"/>
      <c r="S447" s="257"/>
      <c r="T447" s="215"/>
      <c r="U447" s="215"/>
      <c r="V447" s="300"/>
      <c r="W447" s="300"/>
      <c r="X447" s="300"/>
      <c r="Y447" s="300"/>
      <c r="Z447" s="8"/>
    </row>
    <row r="448" spans="3:26" s="1" customFormat="1" x14ac:dyDescent="0.15">
      <c r="C448" s="8"/>
      <c r="G448" s="257"/>
      <c r="O448" s="14"/>
      <c r="P448" s="156"/>
      <c r="Q448" s="156"/>
      <c r="R448" s="257"/>
      <c r="S448" s="257"/>
      <c r="T448" s="215"/>
      <c r="U448" s="215"/>
      <c r="V448" s="300"/>
      <c r="W448" s="300"/>
      <c r="X448" s="300"/>
      <c r="Y448" s="300"/>
      <c r="Z448" s="8"/>
    </row>
    <row r="449" spans="3:26" s="1" customFormat="1" x14ac:dyDescent="0.15">
      <c r="C449" s="8"/>
      <c r="G449" s="257"/>
      <c r="O449" s="14"/>
      <c r="P449" s="156"/>
      <c r="Q449" s="156"/>
      <c r="R449" s="257"/>
      <c r="S449" s="257"/>
      <c r="T449" s="215"/>
      <c r="U449" s="215"/>
      <c r="V449" s="300"/>
      <c r="W449" s="300"/>
      <c r="X449" s="300"/>
      <c r="Y449" s="300"/>
      <c r="Z449" s="8"/>
    </row>
    <row r="450" spans="3:26" s="1" customFormat="1" x14ac:dyDescent="0.15">
      <c r="C450" s="8"/>
      <c r="G450" s="257"/>
      <c r="O450" s="14"/>
      <c r="P450" s="156"/>
      <c r="Q450" s="156"/>
      <c r="R450" s="257"/>
      <c r="S450" s="257"/>
      <c r="T450" s="215"/>
      <c r="U450" s="215"/>
      <c r="V450" s="300"/>
      <c r="W450" s="300"/>
      <c r="X450" s="300"/>
      <c r="Y450" s="300"/>
      <c r="Z450" s="8"/>
    </row>
    <row r="451" spans="3:26" s="1" customFormat="1" x14ac:dyDescent="0.15">
      <c r="C451" s="8"/>
      <c r="G451" s="257"/>
      <c r="O451" s="14"/>
      <c r="P451" s="156"/>
      <c r="Q451" s="156"/>
      <c r="R451" s="257"/>
      <c r="S451" s="257"/>
      <c r="T451" s="215"/>
      <c r="U451" s="215"/>
      <c r="V451" s="300"/>
      <c r="W451" s="300"/>
      <c r="X451" s="300"/>
      <c r="Y451" s="300"/>
      <c r="Z451" s="8"/>
    </row>
    <row r="452" spans="3:26" s="1" customFormat="1" x14ac:dyDescent="0.15">
      <c r="C452" s="8"/>
      <c r="G452" s="257"/>
      <c r="O452" s="14"/>
      <c r="P452" s="156"/>
      <c r="Q452" s="156"/>
      <c r="R452" s="257"/>
      <c r="S452" s="257"/>
      <c r="T452" s="215"/>
      <c r="U452" s="215"/>
      <c r="V452" s="300"/>
      <c r="W452" s="300"/>
      <c r="X452" s="300"/>
      <c r="Y452" s="300"/>
      <c r="Z452" s="8"/>
    </row>
    <row r="453" spans="3:26" s="1" customFormat="1" x14ac:dyDescent="0.15">
      <c r="C453" s="8"/>
      <c r="G453" s="257"/>
      <c r="O453" s="14"/>
      <c r="P453" s="156"/>
      <c r="Q453" s="156"/>
      <c r="R453" s="257"/>
      <c r="S453" s="257"/>
      <c r="T453" s="215"/>
      <c r="U453" s="215"/>
      <c r="V453" s="300"/>
      <c r="W453" s="300"/>
      <c r="X453" s="300"/>
      <c r="Y453" s="300"/>
      <c r="Z453" s="8"/>
    </row>
    <row r="454" spans="3:26" s="1" customFormat="1" x14ac:dyDescent="0.15">
      <c r="C454" s="8"/>
      <c r="G454" s="257"/>
      <c r="O454" s="14"/>
      <c r="P454" s="156"/>
      <c r="Q454" s="156"/>
      <c r="R454" s="257"/>
      <c r="S454" s="257"/>
      <c r="T454" s="215"/>
      <c r="U454" s="215"/>
      <c r="V454" s="300"/>
      <c r="W454" s="300"/>
      <c r="X454" s="300"/>
      <c r="Y454" s="300"/>
      <c r="Z454" s="8"/>
    </row>
    <row r="455" spans="3:26" s="1" customFormat="1" x14ac:dyDescent="0.15">
      <c r="C455" s="8"/>
      <c r="G455" s="257"/>
      <c r="O455" s="14"/>
      <c r="P455" s="156"/>
      <c r="Q455" s="156"/>
      <c r="R455" s="257"/>
      <c r="S455" s="257"/>
      <c r="T455" s="215"/>
      <c r="U455" s="215"/>
      <c r="V455" s="300"/>
      <c r="W455" s="300"/>
      <c r="X455" s="300"/>
      <c r="Y455" s="300"/>
      <c r="Z455" s="8"/>
    </row>
    <row r="456" spans="3:26" s="1" customFormat="1" x14ac:dyDescent="0.15">
      <c r="C456" s="8"/>
      <c r="G456" s="257"/>
      <c r="O456" s="14"/>
      <c r="P456" s="156"/>
      <c r="Q456" s="156"/>
      <c r="R456" s="257"/>
      <c r="S456" s="257"/>
      <c r="T456" s="215"/>
      <c r="U456" s="215"/>
      <c r="V456" s="300"/>
      <c r="W456" s="300"/>
      <c r="X456" s="300"/>
      <c r="Y456" s="300"/>
      <c r="Z456" s="8"/>
    </row>
    <row r="457" spans="3:26" s="1" customFormat="1" x14ac:dyDescent="0.15">
      <c r="C457" s="8"/>
      <c r="G457" s="257"/>
      <c r="O457" s="14"/>
      <c r="P457" s="156"/>
      <c r="Q457" s="156"/>
      <c r="R457" s="257"/>
      <c r="S457" s="257"/>
      <c r="T457" s="215"/>
      <c r="U457" s="215"/>
      <c r="V457" s="300"/>
      <c r="W457" s="300"/>
      <c r="X457" s="300"/>
      <c r="Y457" s="300"/>
      <c r="Z457" s="8"/>
    </row>
    <row r="458" spans="3:26" s="1" customFormat="1" x14ac:dyDescent="0.15">
      <c r="C458" s="8"/>
      <c r="G458" s="257"/>
      <c r="O458" s="14"/>
      <c r="P458" s="156"/>
      <c r="Q458" s="156"/>
      <c r="R458" s="257"/>
      <c r="S458" s="257"/>
      <c r="T458" s="215"/>
      <c r="U458" s="215"/>
      <c r="V458" s="300"/>
      <c r="W458" s="300"/>
      <c r="X458" s="300"/>
      <c r="Y458" s="300"/>
      <c r="Z458" s="8"/>
    </row>
    <row r="459" spans="3:26" s="1" customFormat="1" x14ac:dyDescent="0.15">
      <c r="C459" s="8"/>
      <c r="G459" s="257"/>
      <c r="O459" s="14"/>
      <c r="P459" s="156"/>
      <c r="Q459" s="156"/>
      <c r="R459" s="257"/>
      <c r="S459" s="257"/>
      <c r="T459" s="215"/>
      <c r="U459" s="215"/>
      <c r="V459" s="300"/>
      <c r="W459" s="300"/>
      <c r="X459" s="300"/>
      <c r="Y459" s="300"/>
      <c r="Z459" s="8"/>
    </row>
    <row r="460" spans="3:26" s="1" customFormat="1" x14ac:dyDescent="0.15">
      <c r="C460" s="8"/>
      <c r="G460" s="257"/>
      <c r="O460" s="14"/>
      <c r="P460" s="156"/>
      <c r="Q460" s="156"/>
      <c r="R460" s="257"/>
      <c r="S460" s="257"/>
      <c r="T460" s="215"/>
      <c r="U460" s="215"/>
      <c r="V460" s="300"/>
      <c r="W460" s="300"/>
      <c r="X460" s="300"/>
      <c r="Y460" s="300"/>
      <c r="Z460" s="8"/>
    </row>
    <row r="461" spans="3:26" s="1" customFormat="1" x14ac:dyDescent="0.15">
      <c r="C461" s="8"/>
      <c r="G461" s="257"/>
      <c r="O461" s="14"/>
      <c r="P461" s="156"/>
      <c r="Q461" s="156"/>
      <c r="R461" s="257"/>
      <c r="S461" s="257"/>
      <c r="T461" s="215"/>
      <c r="U461" s="215"/>
      <c r="V461" s="300"/>
      <c r="W461" s="300"/>
      <c r="X461" s="300"/>
      <c r="Y461" s="300"/>
      <c r="Z461" s="8"/>
    </row>
    <row r="462" spans="3:26" s="1" customFormat="1" x14ac:dyDescent="0.15">
      <c r="C462" s="8"/>
      <c r="G462" s="257"/>
      <c r="O462" s="14"/>
      <c r="P462" s="156"/>
      <c r="Q462" s="156"/>
      <c r="R462" s="257"/>
      <c r="S462" s="257"/>
      <c r="T462" s="215"/>
      <c r="U462" s="215"/>
      <c r="V462" s="300"/>
      <c r="W462" s="300"/>
      <c r="X462" s="300"/>
      <c r="Y462" s="300"/>
      <c r="Z462" s="8"/>
    </row>
    <row r="463" spans="3:26" s="1" customFormat="1" x14ac:dyDescent="0.15">
      <c r="C463" s="8"/>
      <c r="G463" s="257"/>
      <c r="O463" s="14"/>
      <c r="P463" s="156"/>
      <c r="Q463" s="156"/>
      <c r="R463" s="257"/>
      <c r="S463" s="257"/>
      <c r="T463" s="215"/>
      <c r="U463" s="215"/>
      <c r="V463" s="300"/>
      <c r="W463" s="300"/>
      <c r="X463" s="300"/>
      <c r="Y463" s="300"/>
      <c r="Z463" s="8"/>
    </row>
    <row r="464" spans="3:26" s="1" customFormat="1" x14ac:dyDescent="0.15">
      <c r="C464" s="8"/>
      <c r="G464" s="257"/>
      <c r="O464" s="14"/>
      <c r="P464" s="156"/>
      <c r="Q464" s="156"/>
      <c r="R464" s="257"/>
      <c r="S464" s="257"/>
      <c r="T464" s="215"/>
      <c r="U464" s="215"/>
      <c r="V464" s="300"/>
      <c r="W464" s="300"/>
      <c r="X464" s="300"/>
      <c r="Y464" s="300"/>
      <c r="Z464" s="8"/>
    </row>
    <row r="465" spans="3:26" s="1" customFormat="1" x14ac:dyDescent="0.15">
      <c r="C465" s="8"/>
      <c r="G465" s="257"/>
      <c r="O465" s="14"/>
      <c r="P465" s="156"/>
      <c r="Q465" s="156"/>
      <c r="R465" s="257"/>
      <c r="S465" s="257"/>
      <c r="T465" s="215"/>
      <c r="U465" s="215"/>
      <c r="V465" s="300"/>
      <c r="W465" s="300"/>
      <c r="X465" s="300"/>
      <c r="Y465" s="300"/>
      <c r="Z465" s="8"/>
    </row>
    <row r="466" spans="3:26" s="1" customFormat="1" x14ac:dyDescent="0.15">
      <c r="C466" s="8"/>
      <c r="G466" s="257"/>
      <c r="O466" s="14"/>
      <c r="P466" s="156"/>
      <c r="Q466" s="156"/>
      <c r="R466" s="257"/>
      <c r="S466" s="257"/>
      <c r="T466" s="215"/>
      <c r="U466" s="215"/>
      <c r="V466" s="300"/>
      <c r="W466" s="300"/>
      <c r="X466" s="300"/>
      <c r="Y466" s="300"/>
      <c r="Z466" s="8"/>
    </row>
    <row r="467" spans="3:26" s="1" customFormat="1" x14ac:dyDescent="0.15">
      <c r="C467" s="8"/>
      <c r="G467" s="257"/>
      <c r="O467" s="14"/>
      <c r="P467" s="156"/>
      <c r="Q467" s="156"/>
      <c r="R467" s="257"/>
      <c r="S467" s="257"/>
      <c r="T467" s="215"/>
      <c r="U467" s="215"/>
      <c r="V467" s="300"/>
      <c r="W467" s="300"/>
      <c r="X467" s="300"/>
      <c r="Y467" s="300"/>
      <c r="Z467" s="8"/>
    </row>
    <row r="468" spans="3:26" s="1" customFormat="1" x14ac:dyDescent="0.15">
      <c r="C468" s="8"/>
      <c r="G468" s="257"/>
      <c r="O468" s="14"/>
      <c r="P468" s="156"/>
      <c r="Q468" s="156"/>
      <c r="R468" s="257"/>
      <c r="S468" s="257"/>
      <c r="T468" s="215"/>
      <c r="U468" s="215"/>
      <c r="V468" s="300"/>
      <c r="W468" s="300"/>
      <c r="X468" s="300"/>
      <c r="Y468" s="300"/>
      <c r="Z468" s="8"/>
    </row>
    <row r="469" spans="3:26" s="1" customFormat="1" x14ac:dyDescent="0.15">
      <c r="C469" s="8"/>
      <c r="G469" s="257"/>
      <c r="O469" s="14"/>
      <c r="P469" s="156"/>
      <c r="Q469" s="156"/>
      <c r="R469" s="257"/>
      <c r="S469" s="257"/>
      <c r="T469" s="215"/>
      <c r="U469" s="215"/>
      <c r="V469" s="300"/>
      <c r="W469" s="300"/>
      <c r="X469" s="300"/>
      <c r="Y469" s="300"/>
      <c r="Z469" s="8"/>
    </row>
    <row r="470" spans="3:26" s="1" customFormat="1" x14ac:dyDescent="0.15">
      <c r="C470" s="8"/>
      <c r="G470" s="257"/>
      <c r="O470" s="14"/>
      <c r="P470" s="156"/>
      <c r="Q470" s="156"/>
      <c r="R470" s="257"/>
      <c r="S470" s="257"/>
      <c r="T470" s="215"/>
      <c r="U470" s="215"/>
      <c r="V470" s="300"/>
      <c r="W470" s="300"/>
      <c r="X470" s="300"/>
      <c r="Y470" s="300"/>
      <c r="Z470" s="8"/>
    </row>
    <row r="471" spans="3:26" s="1" customFormat="1" x14ac:dyDescent="0.15">
      <c r="C471" s="8"/>
      <c r="G471" s="257"/>
      <c r="O471" s="14"/>
      <c r="P471" s="156"/>
      <c r="Q471" s="156"/>
      <c r="R471" s="257"/>
      <c r="S471" s="257"/>
      <c r="T471" s="215"/>
      <c r="U471" s="215"/>
      <c r="V471" s="300"/>
      <c r="W471" s="300"/>
      <c r="X471" s="300"/>
      <c r="Y471" s="300"/>
      <c r="Z471" s="8"/>
    </row>
    <row r="472" spans="3:26" s="1" customFormat="1" x14ac:dyDescent="0.15">
      <c r="C472" s="8"/>
      <c r="G472" s="257"/>
      <c r="O472" s="14"/>
      <c r="P472" s="156"/>
      <c r="Q472" s="156"/>
      <c r="R472" s="257"/>
      <c r="S472" s="257"/>
      <c r="T472" s="215"/>
      <c r="U472" s="215"/>
      <c r="V472" s="300"/>
      <c r="W472" s="300"/>
      <c r="X472" s="300"/>
      <c r="Y472" s="300"/>
      <c r="Z472" s="8"/>
    </row>
    <row r="473" spans="3:26" s="1" customFormat="1" x14ac:dyDescent="0.15">
      <c r="C473" s="8"/>
      <c r="G473" s="257"/>
      <c r="O473" s="14"/>
      <c r="P473" s="156"/>
      <c r="Q473" s="156"/>
      <c r="R473" s="257"/>
      <c r="S473" s="257"/>
      <c r="T473" s="215"/>
      <c r="U473" s="215"/>
      <c r="V473" s="300"/>
      <c r="W473" s="300"/>
      <c r="X473" s="300"/>
      <c r="Y473" s="300"/>
      <c r="Z473" s="8"/>
    </row>
    <row r="474" spans="3:26" s="1" customFormat="1" x14ac:dyDescent="0.15">
      <c r="C474" s="8"/>
      <c r="G474" s="257"/>
      <c r="O474" s="14"/>
      <c r="P474" s="156"/>
      <c r="Q474" s="156"/>
      <c r="R474" s="257"/>
      <c r="S474" s="257"/>
      <c r="T474" s="215"/>
      <c r="U474" s="215"/>
      <c r="V474" s="300"/>
      <c r="W474" s="300"/>
      <c r="X474" s="300"/>
      <c r="Y474" s="300"/>
      <c r="Z474" s="8"/>
    </row>
    <row r="475" spans="3:26" s="1" customFormat="1" x14ac:dyDescent="0.15">
      <c r="C475" s="8"/>
      <c r="G475" s="257"/>
      <c r="O475" s="14"/>
      <c r="P475" s="156"/>
      <c r="Q475" s="156"/>
      <c r="R475" s="257"/>
      <c r="S475" s="257"/>
      <c r="T475" s="215"/>
      <c r="U475" s="215"/>
      <c r="V475" s="300"/>
      <c r="W475" s="300"/>
      <c r="X475" s="300"/>
      <c r="Y475" s="300"/>
      <c r="Z475" s="8"/>
    </row>
    <row r="476" spans="3:26" s="1" customFormat="1" x14ac:dyDescent="0.15">
      <c r="C476" s="8"/>
      <c r="G476" s="257"/>
      <c r="O476" s="14"/>
      <c r="P476" s="156"/>
      <c r="Q476" s="156"/>
      <c r="R476" s="257"/>
      <c r="S476" s="257"/>
      <c r="T476" s="215"/>
      <c r="U476" s="215"/>
      <c r="V476" s="300"/>
      <c r="W476" s="300"/>
      <c r="X476" s="300"/>
      <c r="Y476" s="300"/>
      <c r="Z476" s="8"/>
    </row>
    <row r="477" spans="3:26" s="1" customFormat="1" x14ac:dyDescent="0.15">
      <c r="C477" s="8"/>
      <c r="G477" s="257"/>
      <c r="O477" s="14"/>
      <c r="P477" s="156"/>
      <c r="Q477" s="156"/>
      <c r="R477" s="257"/>
      <c r="S477" s="257"/>
      <c r="T477" s="215"/>
      <c r="U477" s="215"/>
      <c r="V477" s="300"/>
      <c r="W477" s="300"/>
      <c r="X477" s="300"/>
      <c r="Y477" s="300"/>
      <c r="Z477" s="8"/>
    </row>
    <row r="478" spans="3:26" s="1" customFormat="1" x14ac:dyDescent="0.15">
      <c r="C478" s="8"/>
      <c r="G478" s="257"/>
      <c r="O478" s="14"/>
      <c r="P478" s="156"/>
      <c r="Q478" s="156"/>
      <c r="R478" s="257"/>
      <c r="S478" s="257"/>
      <c r="T478" s="215"/>
      <c r="U478" s="215"/>
      <c r="V478" s="300"/>
      <c r="W478" s="300"/>
      <c r="X478" s="300"/>
      <c r="Y478" s="300"/>
      <c r="Z478" s="8"/>
    </row>
    <row r="479" spans="3:26" s="1" customFormat="1" x14ac:dyDescent="0.15">
      <c r="C479" s="8"/>
      <c r="G479" s="257"/>
      <c r="O479" s="14"/>
      <c r="P479" s="156"/>
      <c r="Q479" s="156"/>
      <c r="R479" s="257"/>
      <c r="S479" s="257"/>
      <c r="T479" s="215"/>
      <c r="U479" s="215"/>
      <c r="V479" s="300"/>
      <c r="W479" s="300"/>
      <c r="X479" s="300"/>
      <c r="Y479" s="300"/>
      <c r="Z479" s="8"/>
    </row>
    <row r="480" spans="3:26" s="1" customFormat="1" x14ac:dyDescent="0.15">
      <c r="C480" s="8"/>
      <c r="G480" s="257"/>
      <c r="O480" s="14"/>
      <c r="P480" s="156"/>
      <c r="Q480" s="156"/>
      <c r="R480" s="257"/>
      <c r="S480" s="257"/>
      <c r="T480" s="215"/>
      <c r="U480" s="215"/>
      <c r="V480" s="300"/>
      <c r="W480" s="300"/>
      <c r="X480" s="300"/>
      <c r="Y480" s="300"/>
      <c r="Z480" s="8"/>
    </row>
    <row r="481" spans="3:26" s="1" customFormat="1" x14ac:dyDescent="0.15">
      <c r="C481" s="8"/>
      <c r="G481" s="257"/>
      <c r="O481" s="14"/>
      <c r="P481" s="156"/>
      <c r="Q481" s="156"/>
      <c r="R481" s="257"/>
      <c r="S481" s="257"/>
      <c r="T481" s="215"/>
      <c r="U481" s="215"/>
      <c r="V481" s="300"/>
      <c r="W481" s="300"/>
      <c r="X481" s="300"/>
      <c r="Y481" s="300"/>
      <c r="Z481" s="8"/>
    </row>
    <row r="482" spans="3:26" s="1" customFormat="1" x14ac:dyDescent="0.15">
      <c r="C482" s="8"/>
      <c r="G482" s="257"/>
      <c r="O482" s="14"/>
      <c r="P482" s="156"/>
      <c r="Q482" s="156"/>
      <c r="R482" s="257"/>
      <c r="S482" s="257"/>
      <c r="T482" s="215"/>
      <c r="U482" s="215"/>
      <c r="V482" s="300"/>
      <c r="W482" s="300"/>
      <c r="X482" s="300"/>
      <c r="Y482" s="300"/>
      <c r="Z482" s="8"/>
    </row>
    <row r="483" spans="3:26" s="1" customFormat="1" x14ac:dyDescent="0.15">
      <c r="C483" s="8"/>
      <c r="G483" s="257"/>
      <c r="O483" s="14"/>
      <c r="P483" s="156"/>
      <c r="Q483" s="156"/>
      <c r="R483" s="257"/>
      <c r="S483" s="257"/>
      <c r="T483" s="215"/>
      <c r="U483" s="215"/>
      <c r="V483" s="300"/>
      <c r="W483" s="300"/>
      <c r="X483" s="300"/>
      <c r="Y483" s="300"/>
      <c r="Z483" s="8"/>
    </row>
    <row r="484" spans="3:26" s="1" customFormat="1" x14ac:dyDescent="0.15">
      <c r="C484" s="8"/>
      <c r="G484" s="257"/>
      <c r="O484" s="14"/>
      <c r="P484" s="156"/>
      <c r="Q484" s="156"/>
      <c r="R484" s="257"/>
      <c r="S484" s="257"/>
      <c r="T484" s="215"/>
      <c r="U484" s="215"/>
      <c r="V484" s="300"/>
      <c r="W484" s="300"/>
      <c r="X484" s="300"/>
      <c r="Y484" s="300"/>
      <c r="Z484" s="8"/>
    </row>
    <row r="485" spans="3:26" s="1" customFormat="1" x14ac:dyDescent="0.15">
      <c r="C485" s="8"/>
      <c r="G485" s="257"/>
      <c r="O485" s="14"/>
      <c r="P485" s="156"/>
      <c r="Q485" s="156"/>
      <c r="R485" s="257"/>
      <c r="S485" s="257"/>
      <c r="T485" s="215"/>
      <c r="U485" s="215"/>
      <c r="V485" s="300"/>
      <c r="W485" s="300"/>
      <c r="X485" s="300"/>
      <c r="Y485" s="300"/>
      <c r="Z485" s="8"/>
    </row>
    <row r="486" spans="3:26" s="1" customFormat="1" x14ac:dyDescent="0.15">
      <c r="C486" s="8"/>
      <c r="G486" s="257"/>
      <c r="O486" s="14"/>
      <c r="P486" s="156"/>
      <c r="Q486" s="156"/>
      <c r="R486" s="257"/>
      <c r="S486" s="257"/>
      <c r="T486" s="215"/>
      <c r="U486" s="215"/>
      <c r="V486" s="300"/>
      <c r="W486" s="300"/>
      <c r="X486" s="300"/>
      <c r="Y486" s="300"/>
      <c r="Z486" s="8"/>
    </row>
    <row r="487" spans="3:26" s="1" customFormat="1" x14ac:dyDescent="0.15">
      <c r="C487" s="8"/>
      <c r="G487" s="257"/>
      <c r="O487" s="14"/>
      <c r="P487" s="156"/>
      <c r="Q487" s="156"/>
      <c r="R487" s="257"/>
      <c r="S487" s="257"/>
      <c r="T487" s="215"/>
      <c r="U487" s="215"/>
      <c r="V487" s="300"/>
      <c r="W487" s="300"/>
      <c r="X487" s="300"/>
      <c r="Y487" s="300"/>
      <c r="Z487" s="8"/>
    </row>
    <row r="488" spans="3:26" s="1" customFormat="1" x14ac:dyDescent="0.15">
      <c r="C488" s="8"/>
      <c r="G488" s="257"/>
      <c r="O488" s="14"/>
      <c r="P488" s="156"/>
      <c r="Q488" s="156"/>
      <c r="R488" s="257"/>
      <c r="S488" s="257"/>
      <c r="T488" s="215"/>
      <c r="U488" s="215"/>
      <c r="V488" s="300"/>
      <c r="W488" s="300"/>
      <c r="X488" s="300"/>
      <c r="Y488" s="300"/>
      <c r="Z488" s="8"/>
    </row>
    <row r="489" spans="3:26" s="1" customFormat="1" x14ac:dyDescent="0.15">
      <c r="C489" s="8"/>
      <c r="G489" s="257"/>
      <c r="O489" s="14"/>
      <c r="P489" s="156"/>
      <c r="Q489" s="156"/>
      <c r="R489" s="257"/>
      <c r="S489" s="257"/>
      <c r="T489" s="215"/>
      <c r="U489" s="215"/>
      <c r="V489" s="300"/>
      <c r="W489" s="300"/>
      <c r="X489" s="300"/>
      <c r="Y489" s="300"/>
      <c r="Z489" s="8"/>
    </row>
    <row r="490" spans="3:26" s="1" customFormat="1" x14ac:dyDescent="0.15">
      <c r="C490" s="8"/>
      <c r="G490" s="257"/>
      <c r="O490" s="14"/>
      <c r="P490" s="156"/>
      <c r="Q490" s="156"/>
      <c r="R490" s="257"/>
      <c r="S490" s="257"/>
      <c r="T490" s="215"/>
      <c r="U490" s="215"/>
      <c r="V490" s="300"/>
      <c r="W490" s="300"/>
      <c r="X490" s="300"/>
      <c r="Y490" s="300"/>
      <c r="Z490" s="8"/>
    </row>
    <row r="491" spans="3:26" s="1" customFormat="1" x14ac:dyDescent="0.15">
      <c r="C491" s="8"/>
      <c r="G491" s="257"/>
      <c r="O491" s="14"/>
      <c r="P491" s="156"/>
      <c r="Q491" s="156"/>
      <c r="R491" s="257"/>
      <c r="S491" s="257"/>
      <c r="T491" s="215"/>
      <c r="U491" s="215"/>
      <c r="V491" s="300"/>
      <c r="W491" s="300"/>
      <c r="X491" s="300"/>
      <c r="Y491" s="300"/>
      <c r="Z491" s="8"/>
    </row>
    <row r="492" spans="3:26" s="1" customFormat="1" x14ac:dyDescent="0.15">
      <c r="C492" s="8"/>
      <c r="G492" s="257"/>
      <c r="O492" s="14"/>
      <c r="P492" s="156"/>
      <c r="Q492" s="156"/>
      <c r="R492" s="257"/>
      <c r="S492" s="257"/>
      <c r="T492" s="215"/>
      <c r="U492" s="215"/>
      <c r="V492" s="300"/>
      <c r="W492" s="300"/>
      <c r="X492" s="300"/>
      <c r="Y492" s="300"/>
      <c r="Z492" s="8"/>
    </row>
    <row r="493" spans="3:26" s="1" customFormat="1" x14ac:dyDescent="0.15">
      <c r="C493" s="8"/>
      <c r="G493" s="257"/>
      <c r="O493" s="14"/>
      <c r="P493" s="156"/>
      <c r="Q493" s="156"/>
      <c r="R493" s="257"/>
      <c r="S493" s="257"/>
      <c r="T493" s="215"/>
      <c r="U493" s="215"/>
      <c r="V493" s="300"/>
      <c r="W493" s="300"/>
      <c r="X493" s="300"/>
      <c r="Y493" s="300"/>
      <c r="Z493" s="8"/>
    </row>
    <row r="494" spans="3:26" s="1" customFormat="1" x14ac:dyDescent="0.15">
      <c r="C494" s="8"/>
      <c r="G494" s="257"/>
      <c r="O494" s="14"/>
      <c r="P494" s="156"/>
      <c r="Q494" s="156"/>
      <c r="R494" s="257"/>
      <c r="S494" s="257"/>
      <c r="T494" s="215"/>
      <c r="U494" s="215"/>
      <c r="V494" s="300"/>
      <c r="W494" s="300"/>
      <c r="X494" s="300"/>
      <c r="Y494" s="300"/>
      <c r="Z494" s="8"/>
    </row>
    <row r="495" spans="3:26" s="1" customFormat="1" x14ac:dyDescent="0.15">
      <c r="C495" s="8"/>
      <c r="G495" s="257"/>
      <c r="O495" s="14"/>
      <c r="P495" s="156"/>
      <c r="Q495" s="156"/>
      <c r="R495" s="257"/>
      <c r="S495" s="257"/>
      <c r="T495" s="215"/>
      <c r="U495" s="215"/>
      <c r="V495" s="300"/>
      <c r="W495" s="300"/>
      <c r="X495" s="300"/>
      <c r="Y495" s="300"/>
      <c r="Z495" s="8"/>
    </row>
    <row r="496" spans="3:26" s="1" customFormat="1" x14ac:dyDescent="0.15">
      <c r="C496" s="8"/>
      <c r="G496" s="257"/>
      <c r="O496" s="14"/>
      <c r="P496" s="156"/>
      <c r="Q496" s="156"/>
      <c r="R496" s="257"/>
      <c r="S496" s="257"/>
      <c r="T496" s="215"/>
      <c r="U496" s="215"/>
      <c r="V496" s="300"/>
      <c r="W496" s="300"/>
      <c r="X496" s="300"/>
      <c r="Y496" s="300"/>
      <c r="Z496" s="8"/>
    </row>
    <row r="497" spans="3:26" s="1" customFormat="1" x14ac:dyDescent="0.15">
      <c r="C497" s="8"/>
      <c r="G497" s="257"/>
      <c r="O497" s="14"/>
      <c r="P497" s="156"/>
      <c r="Q497" s="156"/>
      <c r="R497" s="257"/>
      <c r="S497" s="257"/>
      <c r="T497" s="215"/>
      <c r="U497" s="215"/>
      <c r="V497" s="300"/>
      <c r="W497" s="300"/>
      <c r="X497" s="300"/>
      <c r="Y497" s="300"/>
      <c r="Z497" s="8"/>
    </row>
    <row r="498" spans="3:26" s="1" customFormat="1" x14ac:dyDescent="0.15">
      <c r="C498" s="8"/>
      <c r="G498" s="257"/>
      <c r="O498" s="14"/>
      <c r="P498" s="156"/>
      <c r="Q498" s="156"/>
      <c r="R498" s="257"/>
      <c r="S498" s="257"/>
      <c r="T498" s="215"/>
      <c r="U498" s="215"/>
      <c r="V498" s="300"/>
      <c r="W498" s="300"/>
      <c r="X498" s="300"/>
      <c r="Y498" s="300"/>
      <c r="Z498" s="8"/>
    </row>
    <row r="499" spans="3:26" s="1" customFormat="1" x14ac:dyDescent="0.15">
      <c r="C499" s="8"/>
      <c r="G499" s="257"/>
      <c r="O499" s="14"/>
      <c r="P499" s="156"/>
      <c r="Q499" s="156"/>
      <c r="R499" s="257"/>
      <c r="S499" s="257"/>
      <c r="T499" s="215"/>
      <c r="U499" s="215"/>
      <c r="V499" s="300"/>
      <c r="W499" s="300"/>
      <c r="X499" s="300"/>
      <c r="Y499" s="300"/>
      <c r="Z499" s="8"/>
    </row>
    <row r="500" spans="3:26" s="1" customFormat="1" x14ac:dyDescent="0.15">
      <c r="C500" s="8"/>
      <c r="G500" s="257"/>
      <c r="O500" s="14"/>
      <c r="P500" s="156"/>
      <c r="Q500" s="156"/>
      <c r="R500" s="257"/>
      <c r="S500" s="257"/>
      <c r="T500" s="215"/>
      <c r="U500" s="215"/>
      <c r="V500" s="300"/>
      <c r="W500" s="300"/>
      <c r="X500" s="300"/>
      <c r="Y500" s="300"/>
      <c r="Z500" s="8"/>
    </row>
    <row r="501" spans="3:26" s="1" customFormat="1" x14ac:dyDescent="0.15">
      <c r="C501" s="8"/>
      <c r="G501" s="257"/>
      <c r="O501" s="14"/>
      <c r="P501" s="156"/>
      <c r="Q501" s="156"/>
      <c r="R501" s="257"/>
      <c r="S501" s="257"/>
      <c r="T501" s="215"/>
      <c r="U501" s="215"/>
      <c r="V501" s="300"/>
      <c r="W501" s="300"/>
      <c r="X501" s="300"/>
      <c r="Y501" s="300"/>
      <c r="Z501" s="8"/>
    </row>
    <row r="502" spans="3:26" s="1" customFormat="1" x14ac:dyDescent="0.15">
      <c r="C502" s="8"/>
      <c r="G502" s="257"/>
      <c r="O502" s="14"/>
      <c r="P502" s="156"/>
      <c r="Q502" s="156"/>
      <c r="R502" s="257"/>
      <c r="S502" s="257"/>
      <c r="T502" s="215"/>
      <c r="U502" s="215"/>
      <c r="V502" s="300"/>
      <c r="W502" s="300"/>
      <c r="X502" s="300"/>
      <c r="Y502" s="300"/>
      <c r="Z502" s="8"/>
    </row>
    <row r="503" spans="3:26" s="1" customFormat="1" x14ac:dyDescent="0.15">
      <c r="C503" s="8"/>
      <c r="G503" s="257"/>
      <c r="O503" s="14"/>
      <c r="P503" s="156"/>
      <c r="Q503" s="156"/>
      <c r="R503" s="257"/>
      <c r="S503" s="257"/>
      <c r="T503" s="215"/>
      <c r="U503" s="215"/>
      <c r="V503" s="300"/>
      <c r="W503" s="300"/>
      <c r="X503" s="300"/>
      <c r="Y503" s="300"/>
      <c r="Z503" s="8"/>
    </row>
    <row r="504" spans="3:26" s="1" customFormat="1" x14ac:dyDescent="0.15">
      <c r="C504" s="8"/>
      <c r="G504" s="257"/>
      <c r="O504" s="14"/>
      <c r="P504" s="156"/>
      <c r="Q504" s="156"/>
      <c r="R504" s="257"/>
      <c r="S504" s="257"/>
      <c r="T504" s="215"/>
      <c r="U504" s="215"/>
      <c r="V504" s="300"/>
      <c r="W504" s="300"/>
      <c r="X504" s="300"/>
      <c r="Y504" s="300"/>
      <c r="Z504" s="8"/>
    </row>
    <row r="505" spans="3:26" s="1" customFormat="1" x14ac:dyDescent="0.15">
      <c r="C505" s="8"/>
      <c r="G505" s="257"/>
      <c r="O505" s="14"/>
      <c r="P505" s="156"/>
      <c r="Q505" s="156"/>
      <c r="R505" s="257"/>
      <c r="S505" s="257"/>
      <c r="T505" s="215"/>
      <c r="U505" s="215"/>
      <c r="V505" s="300"/>
      <c r="W505" s="300"/>
      <c r="X505" s="300"/>
      <c r="Y505" s="300"/>
      <c r="Z505" s="8"/>
    </row>
    <row r="506" spans="3:26" s="1" customFormat="1" x14ac:dyDescent="0.15">
      <c r="C506" s="8"/>
      <c r="G506" s="257"/>
      <c r="O506" s="14"/>
      <c r="P506" s="156"/>
      <c r="Q506" s="156"/>
      <c r="R506" s="257"/>
      <c r="S506" s="257"/>
      <c r="T506" s="215"/>
      <c r="U506" s="215"/>
      <c r="V506" s="300"/>
      <c r="W506" s="300"/>
      <c r="X506" s="300"/>
      <c r="Y506" s="300"/>
      <c r="Z506" s="8"/>
    </row>
    <row r="507" spans="3:26" s="1" customFormat="1" x14ac:dyDescent="0.15">
      <c r="C507" s="8"/>
      <c r="G507" s="257"/>
      <c r="O507" s="14"/>
      <c r="P507" s="156"/>
      <c r="Q507" s="156"/>
      <c r="R507" s="257"/>
      <c r="S507" s="257"/>
      <c r="T507" s="215"/>
      <c r="U507" s="215"/>
      <c r="V507" s="300"/>
      <c r="W507" s="300"/>
      <c r="X507" s="300"/>
      <c r="Y507" s="300"/>
      <c r="Z507" s="8"/>
    </row>
    <row r="508" spans="3:26" s="1" customFormat="1" x14ac:dyDescent="0.15">
      <c r="C508" s="8"/>
      <c r="G508" s="257"/>
      <c r="O508" s="14"/>
      <c r="P508" s="156"/>
      <c r="Q508" s="156"/>
      <c r="R508" s="257"/>
      <c r="S508" s="257"/>
      <c r="T508" s="215"/>
      <c r="U508" s="215"/>
      <c r="V508" s="300"/>
      <c r="W508" s="300"/>
      <c r="X508" s="300"/>
      <c r="Y508" s="300"/>
      <c r="Z508" s="8"/>
    </row>
    <row r="509" spans="3:26" s="1" customFormat="1" x14ac:dyDescent="0.15">
      <c r="C509" s="8"/>
      <c r="G509" s="257"/>
      <c r="O509" s="14"/>
      <c r="P509" s="156"/>
      <c r="Q509" s="156"/>
      <c r="R509" s="257"/>
      <c r="S509" s="257"/>
      <c r="T509" s="215"/>
      <c r="U509" s="215"/>
      <c r="V509" s="300"/>
      <c r="W509" s="300"/>
      <c r="X509" s="300"/>
      <c r="Y509" s="300"/>
      <c r="Z509" s="8"/>
    </row>
    <row r="510" spans="3:26" s="1" customFormat="1" x14ac:dyDescent="0.15">
      <c r="C510" s="8"/>
      <c r="G510" s="257"/>
      <c r="O510" s="14"/>
      <c r="P510" s="156"/>
      <c r="Q510" s="156"/>
      <c r="R510" s="257"/>
      <c r="S510" s="257"/>
      <c r="T510" s="215"/>
      <c r="U510" s="215"/>
      <c r="V510" s="300"/>
      <c r="W510" s="300"/>
      <c r="X510" s="300"/>
      <c r="Y510" s="300"/>
      <c r="Z510" s="8"/>
    </row>
    <row r="511" spans="3:26" s="1" customFormat="1" x14ac:dyDescent="0.15">
      <c r="C511" s="8"/>
      <c r="G511" s="257"/>
      <c r="O511" s="14"/>
      <c r="P511" s="156"/>
      <c r="Q511" s="156"/>
      <c r="R511" s="257"/>
      <c r="S511" s="257"/>
      <c r="T511" s="215"/>
      <c r="U511" s="215"/>
      <c r="V511" s="300"/>
      <c r="W511" s="300"/>
      <c r="X511" s="300"/>
      <c r="Y511" s="300"/>
      <c r="Z511" s="8"/>
    </row>
    <row r="512" spans="3:26" s="1" customFormat="1" x14ac:dyDescent="0.15">
      <c r="C512" s="8"/>
      <c r="G512" s="257"/>
      <c r="O512" s="14"/>
      <c r="P512" s="156"/>
      <c r="Q512" s="156"/>
      <c r="R512" s="257"/>
      <c r="S512" s="257"/>
      <c r="T512" s="215"/>
      <c r="U512" s="215"/>
      <c r="V512" s="300"/>
      <c r="W512" s="300"/>
      <c r="X512" s="300"/>
      <c r="Y512" s="300"/>
      <c r="Z512" s="8"/>
    </row>
    <row r="513" spans="3:26" s="1" customFormat="1" x14ac:dyDescent="0.15">
      <c r="C513" s="8"/>
      <c r="G513" s="257"/>
      <c r="O513" s="14"/>
      <c r="P513" s="156"/>
      <c r="Q513" s="156"/>
      <c r="R513" s="257"/>
      <c r="S513" s="257"/>
      <c r="T513" s="215"/>
      <c r="U513" s="215"/>
      <c r="V513" s="300"/>
      <c r="W513" s="300"/>
      <c r="X513" s="300"/>
      <c r="Y513" s="300"/>
      <c r="Z513" s="8"/>
    </row>
    <row r="514" spans="3:26" s="1" customFormat="1" x14ac:dyDescent="0.15">
      <c r="C514" s="8"/>
      <c r="G514" s="257"/>
      <c r="O514" s="14"/>
      <c r="P514" s="156"/>
      <c r="Q514" s="156"/>
      <c r="R514" s="257"/>
      <c r="S514" s="257"/>
      <c r="T514" s="215"/>
      <c r="U514" s="215"/>
      <c r="V514" s="300"/>
      <c r="W514" s="300"/>
      <c r="X514" s="300"/>
      <c r="Y514" s="300"/>
      <c r="Z514" s="8"/>
    </row>
    <row r="515" spans="3:26" s="1" customFormat="1" x14ac:dyDescent="0.15">
      <c r="C515" s="8"/>
      <c r="G515" s="257"/>
      <c r="O515" s="14"/>
      <c r="P515" s="156"/>
      <c r="Q515" s="156"/>
      <c r="R515" s="257"/>
      <c r="S515" s="257"/>
      <c r="T515" s="215"/>
      <c r="U515" s="215"/>
      <c r="V515" s="300"/>
      <c r="W515" s="300"/>
      <c r="X515" s="300"/>
      <c r="Y515" s="300"/>
      <c r="Z515" s="8"/>
    </row>
    <row r="516" spans="3:26" s="1" customFormat="1" x14ac:dyDescent="0.15">
      <c r="C516" s="8"/>
      <c r="G516" s="257"/>
      <c r="O516" s="14"/>
      <c r="P516" s="156"/>
      <c r="Q516" s="156"/>
      <c r="R516" s="257"/>
      <c r="S516" s="257"/>
      <c r="T516" s="215"/>
      <c r="U516" s="215"/>
      <c r="V516" s="300"/>
      <c r="W516" s="300"/>
      <c r="X516" s="300"/>
      <c r="Y516" s="300"/>
      <c r="Z516" s="8"/>
    </row>
    <row r="517" spans="3:26" s="1" customFormat="1" x14ac:dyDescent="0.15">
      <c r="C517" s="8"/>
      <c r="G517" s="257"/>
      <c r="O517" s="14"/>
      <c r="P517" s="156"/>
      <c r="Q517" s="156"/>
      <c r="R517" s="257"/>
      <c r="S517" s="257"/>
      <c r="T517" s="215"/>
      <c r="U517" s="215"/>
      <c r="V517" s="300"/>
      <c r="W517" s="300"/>
      <c r="X517" s="300"/>
      <c r="Y517" s="300"/>
      <c r="Z517" s="8"/>
    </row>
    <row r="518" spans="3:26" s="1" customFormat="1" x14ac:dyDescent="0.15">
      <c r="C518" s="8"/>
      <c r="G518" s="257"/>
      <c r="O518" s="14"/>
      <c r="P518" s="156"/>
      <c r="Q518" s="156"/>
      <c r="R518" s="257"/>
      <c r="S518" s="257"/>
      <c r="T518" s="215"/>
      <c r="U518" s="215"/>
      <c r="V518" s="300"/>
      <c r="W518" s="300"/>
      <c r="X518" s="300"/>
      <c r="Y518" s="300"/>
      <c r="Z518" s="8"/>
    </row>
    <row r="519" spans="3:26" s="1" customFormat="1" x14ac:dyDescent="0.15">
      <c r="C519" s="8"/>
      <c r="G519" s="257"/>
      <c r="O519" s="14"/>
      <c r="P519" s="156"/>
      <c r="Q519" s="156"/>
      <c r="R519" s="257"/>
      <c r="S519" s="257"/>
      <c r="T519" s="215"/>
      <c r="U519" s="215"/>
      <c r="V519" s="300"/>
      <c r="W519" s="300"/>
      <c r="X519" s="300"/>
      <c r="Y519" s="300"/>
      <c r="Z519" s="8"/>
    </row>
    <row r="520" spans="3:26" s="1" customFormat="1" x14ac:dyDescent="0.15">
      <c r="C520" s="8"/>
      <c r="G520" s="257"/>
      <c r="O520" s="14"/>
      <c r="P520" s="156"/>
      <c r="Q520" s="156"/>
      <c r="R520" s="257"/>
      <c r="S520" s="257"/>
      <c r="T520" s="215"/>
      <c r="U520" s="215"/>
      <c r="V520" s="300"/>
      <c r="W520" s="300"/>
      <c r="X520" s="300"/>
      <c r="Y520" s="300"/>
      <c r="Z520" s="8"/>
    </row>
    <row r="521" spans="3:26" s="1" customFormat="1" x14ac:dyDescent="0.15">
      <c r="C521" s="8"/>
      <c r="G521" s="257"/>
      <c r="O521" s="14"/>
      <c r="P521" s="156"/>
      <c r="Q521" s="156"/>
      <c r="R521" s="257"/>
      <c r="S521" s="257"/>
      <c r="T521" s="215"/>
      <c r="U521" s="215"/>
      <c r="V521" s="300"/>
      <c r="W521" s="300"/>
      <c r="X521" s="300"/>
      <c r="Y521" s="300"/>
      <c r="Z521" s="8"/>
    </row>
    <row r="522" spans="3:26" s="1" customFormat="1" x14ac:dyDescent="0.15">
      <c r="C522" s="8"/>
      <c r="G522" s="257"/>
      <c r="O522" s="14"/>
      <c r="P522" s="156"/>
      <c r="Q522" s="156"/>
      <c r="R522" s="257"/>
      <c r="S522" s="257"/>
      <c r="T522" s="215"/>
      <c r="U522" s="215"/>
      <c r="V522" s="300"/>
      <c r="W522" s="300"/>
      <c r="X522" s="300"/>
      <c r="Y522" s="300"/>
      <c r="Z522" s="8"/>
    </row>
    <row r="523" spans="3:26" s="1" customFormat="1" x14ac:dyDescent="0.15">
      <c r="C523" s="8"/>
      <c r="G523" s="257"/>
      <c r="O523" s="14"/>
      <c r="P523" s="156"/>
      <c r="Q523" s="156"/>
      <c r="R523" s="257"/>
      <c r="S523" s="257"/>
      <c r="T523" s="215"/>
      <c r="U523" s="215"/>
      <c r="V523" s="300"/>
      <c r="W523" s="300"/>
      <c r="X523" s="300"/>
      <c r="Y523" s="300"/>
      <c r="Z523" s="8"/>
    </row>
    <row r="524" spans="3:26" s="1" customFormat="1" x14ac:dyDescent="0.15">
      <c r="C524" s="8"/>
      <c r="G524" s="257"/>
      <c r="O524" s="14"/>
      <c r="P524" s="156"/>
      <c r="Q524" s="156"/>
      <c r="R524" s="257"/>
      <c r="S524" s="257"/>
      <c r="T524" s="215"/>
      <c r="U524" s="215"/>
      <c r="V524" s="300"/>
      <c r="W524" s="300"/>
      <c r="X524" s="300"/>
      <c r="Y524" s="300"/>
      <c r="Z524" s="8"/>
    </row>
    <row r="525" spans="3:26" s="1" customFormat="1" x14ac:dyDescent="0.15">
      <c r="C525" s="8"/>
      <c r="G525" s="257"/>
      <c r="O525" s="14"/>
      <c r="P525" s="156"/>
      <c r="Q525" s="156"/>
      <c r="R525" s="257"/>
      <c r="S525" s="257"/>
      <c r="T525" s="215"/>
      <c r="U525" s="215"/>
      <c r="V525" s="300"/>
      <c r="W525" s="300"/>
      <c r="X525" s="300"/>
      <c r="Y525" s="300"/>
      <c r="Z525" s="8"/>
    </row>
    <row r="526" spans="3:26" s="1" customFormat="1" x14ac:dyDescent="0.15">
      <c r="C526" s="8"/>
      <c r="G526" s="257"/>
      <c r="O526" s="14"/>
      <c r="P526" s="156"/>
      <c r="Q526" s="156"/>
      <c r="R526" s="257"/>
      <c r="S526" s="257"/>
      <c r="T526" s="215"/>
      <c r="U526" s="215"/>
      <c r="V526" s="300"/>
      <c r="W526" s="300"/>
      <c r="X526" s="300"/>
      <c r="Y526" s="300"/>
      <c r="Z526" s="8"/>
    </row>
    <row r="527" spans="3:26" s="1" customFormat="1" x14ac:dyDescent="0.15">
      <c r="C527" s="8"/>
      <c r="G527" s="257"/>
      <c r="O527" s="14"/>
      <c r="P527" s="156"/>
      <c r="Q527" s="156"/>
      <c r="R527" s="257"/>
      <c r="S527" s="257"/>
      <c r="T527" s="215"/>
      <c r="U527" s="215"/>
      <c r="V527" s="300"/>
      <c r="W527" s="300"/>
      <c r="X527" s="300"/>
      <c r="Y527" s="300"/>
      <c r="Z527" s="8"/>
    </row>
    <row r="528" spans="3:26" s="1" customFormat="1" x14ac:dyDescent="0.15">
      <c r="C528" s="8"/>
      <c r="G528" s="257"/>
      <c r="O528" s="14"/>
      <c r="P528" s="156"/>
      <c r="Q528" s="156"/>
      <c r="R528" s="257"/>
      <c r="S528" s="257"/>
      <c r="T528" s="215"/>
      <c r="U528" s="215"/>
      <c r="V528" s="300"/>
      <c r="W528" s="300"/>
      <c r="X528" s="300"/>
      <c r="Y528" s="300"/>
      <c r="Z528" s="8"/>
    </row>
    <row r="529" spans="3:26" s="1" customFormat="1" x14ac:dyDescent="0.15">
      <c r="C529" s="8"/>
      <c r="G529" s="257"/>
      <c r="O529" s="14"/>
      <c r="P529" s="156"/>
      <c r="Q529" s="156"/>
      <c r="R529" s="257"/>
      <c r="S529" s="257"/>
      <c r="T529" s="215"/>
      <c r="U529" s="215"/>
      <c r="V529" s="300"/>
      <c r="W529" s="300"/>
      <c r="X529" s="300"/>
      <c r="Y529" s="300"/>
      <c r="Z529" s="8"/>
    </row>
    <row r="530" spans="3:26" s="1" customFormat="1" x14ac:dyDescent="0.15">
      <c r="C530" s="8"/>
      <c r="G530" s="257"/>
      <c r="O530" s="14"/>
      <c r="P530" s="156"/>
      <c r="Q530" s="156"/>
      <c r="R530" s="257"/>
      <c r="S530" s="257"/>
      <c r="T530" s="215"/>
      <c r="U530" s="215"/>
      <c r="V530" s="300"/>
      <c r="W530" s="300"/>
      <c r="X530" s="300"/>
      <c r="Y530" s="300"/>
      <c r="Z530" s="8"/>
    </row>
    <row r="531" spans="3:26" s="1" customFormat="1" x14ac:dyDescent="0.15">
      <c r="C531" s="8"/>
      <c r="G531" s="257"/>
      <c r="O531" s="14"/>
      <c r="P531" s="156"/>
      <c r="Q531" s="156"/>
      <c r="R531" s="257"/>
      <c r="S531" s="257"/>
      <c r="T531" s="215"/>
      <c r="U531" s="215"/>
      <c r="V531" s="300"/>
      <c r="W531" s="300"/>
      <c r="X531" s="300"/>
      <c r="Y531" s="300"/>
      <c r="Z531" s="8"/>
    </row>
    <row r="532" spans="3:26" s="1" customFormat="1" x14ac:dyDescent="0.15">
      <c r="C532" s="8"/>
      <c r="G532" s="257"/>
      <c r="O532" s="14"/>
      <c r="P532" s="156"/>
      <c r="Q532" s="156"/>
      <c r="R532" s="257"/>
      <c r="S532" s="257"/>
      <c r="T532" s="215"/>
      <c r="U532" s="215"/>
      <c r="V532" s="300"/>
      <c r="W532" s="300"/>
      <c r="X532" s="300"/>
      <c r="Y532" s="300"/>
      <c r="Z532" s="8"/>
    </row>
    <row r="533" spans="3:26" s="1" customFormat="1" x14ac:dyDescent="0.15">
      <c r="C533" s="8"/>
      <c r="G533" s="257"/>
      <c r="O533" s="14"/>
      <c r="P533" s="156"/>
      <c r="Q533" s="156"/>
      <c r="R533" s="257"/>
      <c r="S533" s="257"/>
      <c r="T533" s="215"/>
      <c r="U533" s="215"/>
      <c r="V533" s="300"/>
      <c r="W533" s="300"/>
      <c r="X533" s="300"/>
      <c r="Y533" s="300"/>
      <c r="Z533" s="8"/>
    </row>
    <row r="534" spans="3:26" s="1" customFormat="1" x14ac:dyDescent="0.15">
      <c r="C534" s="8"/>
      <c r="G534" s="257"/>
      <c r="O534" s="14"/>
      <c r="P534" s="156"/>
      <c r="Q534" s="156"/>
      <c r="R534" s="257"/>
      <c r="S534" s="257"/>
      <c r="T534" s="215"/>
      <c r="U534" s="215"/>
      <c r="V534" s="300"/>
      <c r="W534" s="300"/>
      <c r="X534" s="300"/>
      <c r="Y534" s="300"/>
      <c r="Z534" s="8"/>
    </row>
    <row r="535" spans="3:26" s="1" customFormat="1" x14ac:dyDescent="0.15">
      <c r="C535" s="8"/>
      <c r="G535" s="257"/>
      <c r="O535" s="14"/>
      <c r="P535" s="156"/>
      <c r="Q535" s="156"/>
      <c r="R535" s="257"/>
      <c r="S535" s="257"/>
      <c r="T535" s="215"/>
      <c r="U535" s="215"/>
      <c r="V535" s="300"/>
      <c r="W535" s="300"/>
      <c r="X535" s="300"/>
      <c r="Y535" s="300"/>
      <c r="Z535" s="8"/>
    </row>
    <row r="536" spans="3:26" s="1" customFormat="1" x14ac:dyDescent="0.15">
      <c r="C536" s="8"/>
      <c r="G536" s="257"/>
      <c r="O536" s="14"/>
      <c r="P536" s="156"/>
      <c r="Q536" s="156"/>
      <c r="R536" s="257"/>
      <c r="S536" s="257"/>
      <c r="T536" s="215"/>
      <c r="U536" s="215"/>
      <c r="V536" s="300"/>
      <c r="W536" s="300"/>
      <c r="X536" s="300"/>
      <c r="Y536" s="300"/>
      <c r="Z536" s="8"/>
    </row>
    <row r="537" spans="3:26" s="1" customFormat="1" x14ac:dyDescent="0.15">
      <c r="C537" s="8"/>
      <c r="G537" s="257"/>
      <c r="O537" s="14"/>
      <c r="P537" s="156"/>
      <c r="Q537" s="156"/>
      <c r="R537" s="257"/>
      <c r="S537" s="257"/>
      <c r="T537" s="215"/>
      <c r="U537" s="215"/>
      <c r="V537" s="300"/>
      <c r="W537" s="300"/>
      <c r="X537" s="300"/>
      <c r="Y537" s="300"/>
      <c r="Z537" s="8"/>
    </row>
    <row r="538" spans="3:26" s="1" customFormat="1" x14ac:dyDescent="0.15">
      <c r="C538" s="8"/>
      <c r="G538" s="257"/>
      <c r="O538" s="14"/>
      <c r="P538" s="156"/>
      <c r="Q538" s="156"/>
      <c r="R538" s="257"/>
      <c r="S538" s="257"/>
      <c r="T538" s="215"/>
      <c r="U538" s="215"/>
      <c r="V538" s="300"/>
      <c r="W538" s="300"/>
      <c r="X538" s="300"/>
      <c r="Y538" s="300"/>
      <c r="Z538" s="8"/>
    </row>
    <row r="539" spans="3:26" s="1" customFormat="1" x14ac:dyDescent="0.15">
      <c r="C539" s="8"/>
      <c r="G539" s="257"/>
      <c r="O539" s="14"/>
      <c r="P539" s="156"/>
      <c r="Q539" s="156"/>
      <c r="R539" s="257"/>
      <c r="S539" s="257"/>
      <c r="T539" s="215"/>
      <c r="U539" s="215"/>
      <c r="V539" s="300"/>
      <c r="W539" s="300"/>
      <c r="X539" s="300"/>
      <c r="Y539" s="300"/>
      <c r="Z539" s="8"/>
    </row>
    <row r="540" spans="3:26" s="1" customFormat="1" x14ac:dyDescent="0.15">
      <c r="C540" s="8"/>
      <c r="G540" s="257"/>
      <c r="O540" s="14"/>
      <c r="P540" s="156"/>
      <c r="Q540" s="156"/>
      <c r="R540" s="257"/>
      <c r="S540" s="257"/>
      <c r="T540" s="215"/>
      <c r="U540" s="215"/>
      <c r="V540" s="300"/>
      <c r="W540" s="300"/>
      <c r="X540" s="300"/>
      <c r="Y540" s="300"/>
      <c r="Z540" s="8"/>
    </row>
    <row r="541" spans="3:26" s="1" customFormat="1" x14ac:dyDescent="0.15">
      <c r="C541" s="8"/>
      <c r="G541" s="257"/>
      <c r="O541" s="14"/>
      <c r="P541" s="156"/>
      <c r="Q541" s="156"/>
      <c r="R541" s="257"/>
      <c r="S541" s="257"/>
      <c r="T541" s="215"/>
      <c r="U541" s="215"/>
      <c r="V541" s="300"/>
      <c r="W541" s="300"/>
      <c r="X541" s="300"/>
      <c r="Y541" s="300"/>
      <c r="Z541" s="8"/>
    </row>
    <row r="542" spans="3:26" s="1" customFormat="1" x14ac:dyDescent="0.15">
      <c r="C542" s="8"/>
      <c r="G542" s="257"/>
      <c r="O542" s="14"/>
      <c r="P542" s="156"/>
      <c r="Q542" s="156"/>
      <c r="R542" s="257"/>
      <c r="S542" s="257"/>
      <c r="T542" s="215"/>
      <c r="U542" s="215"/>
      <c r="V542" s="300"/>
      <c r="W542" s="300"/>
      <c r="X542" s="300"/>
      <c r="Y542" s="300"/>
      <c r="Z542" s="8"/>
    </row>
    <row r="543" spans="3:26" s="1" customFormat="1" x14ac:dyDescent="0.15">
      <c r="C543" s="8"/>
      <c r="G543" s="257"/>
      <c r="O543" s="14"/>
      <c r="P543" s="156"/>
      <c r="Q543" s="156"/>
      <c r="R543" s="257"/>
      <c r="S543" s="257"/>
      <c r="T543" s="215"/>
      <c r="U543" s="215"/>
      <c r="V543" s="300"/>
      <c r="W543" s="300"/>
      <c r="X543" s="300"/>
      <c r="Y543" s="300"/>
      <c r="Z543" s="8"/>
    </row>
    <row r="544" spans="3:26" s="1" customFormat="1" x14ac:dyDescent="0.15">
      <c r="C544" s="8"/>
      <c r="G544" s="257"/>
      <c r="O544" s="14"/>
      <c r="P544" s="156"/>
      <c r="Q544" s="156"/>
      <c r="R544" s="257"/>
      <c r="S544" s="257"/>
      <c r="T544" s="215"/>
      <c r="U544" s="215"/>
      <c r="V544" s="300"/>
      <c r="W544" s="300"/>
      <c r="X544" s="300"/>
      <c r="Y544" s="300"/>
      <c r="Z544" s="8"/>
    </row>
    <row r="545" spans="3:26" s="1" customFormat="1" x14ac:dyDescent="0.15">
      <c r="C545" s="8"/>
      <c r="G545" s="257"/>
      <c r="O545" s="14"/>
      <c r="P545" s="156"/>
      <c r="Q545" s="156"/>
      <c r="R545" s="257"/>
      <c r="S545" s="257"/>
      <c r="T545" s="215"/>
      <c r="U545" s="215"/>
      <c r="V545" s="300"/>
      <c r="W545" s="300"/>
      <c r="X545" s="300"/>
      <c r="Y545" s="300"/>
      <c r="Z545" s="8"/>
    </row>
    <row r="546" spans="3:26" s="1" customFormat="1" x14ac:dyDescent="0.15">
      <c r="C546" s="8"/>
      <c r="G546" s="257"/>
      <c r="O546" s="14"/>
      <c r="P546" s="156"/>
      <c r="Q546" s="156"/>
      <c r="R546" s="257"/>
      <c r="S546" s="257"/>
      <c r="T546" s="215"/>
      <c r="U546" s="215"/>
      <c r="V546" s="300"/>
      <c r="W546" s="300"/>
      <c r="X546" s="300"/>
      <c r="Y546" s="300"/>
      <c r="Z546" s="8"/>
    </row>
    <row r="547" spans="3:26" s="1" customFormat="1" x14ac:dyDescent="0.15">
      <c r="C547" s="8"/>
      <c r="G547" s="257"/>
      <c r="O547" s="14"/>
      <c r="P547" s="156"/>
      <c r="Q547" s="156"/>
      <c r="R547" s="257"/>
      <c r="S547" s="257"/>
      <c r="T547" s="215"/>
      <c r="U547" s="215"/>
      <c r="V547" s="300"/>
      <c r="W547" s="300"/>
      <c r="X547" s="300"/>
      <c r="Y547" s="300"/>
      <c r="Z547" s="8"/>
    </row>
    <row r="548" spans="3:26" s="1" customFormat="1" x14ac:dyDescent="0.15">
      <c r="C548" s="8"/>
      <c r="G548" s="257"/>
      <c r="O548" s="14"/>
      <c r="P548" s="156"/>
      <c r="Q548" s="156"/>
      <c r="R548" s="257"/>
      <c r="S548" s="257"/>
      <c r="T548" s="215"/>
      <c r="U548" s="215"/>
      <c r="V548" s="300"/>
      <c r="W548" s="300"/>
      <c r="X548" s="300"/>
      <c r="Y548" s="300"/>
      <c r="Z548" s="8"/>
    </row>
    <row r="549" spans="3:26" s="1" customFormat="1" x14ac:dyDescent="0.15">
      <c r="C549" s="8"/>
      <c r="G549" s="257"/>
      <c r="O549" s="14"/>
      <c r="P549" s="156"/>
      <c r="Q549" s="156"/>
      <c r="R549" s="257"/>
      <c r="S549" s="257"/>
      <c r="T549" s="215"/>
      <c r="U549" s="215"/>
      <c r="V549" s="300"/>
      <c r="W549" s="300"/>
      <c r="X549" s="300"/>
      <c r="Y549" s="300"/>
      <c r="Z549" s="8"/>
    </row>
    <row r="550" spans="3:26" s="1" customFormat="1" x14ac:dyDescent="0.15">
      <c r="C550" s="8"/>
      <c r="G550" s="257"/>
      <c r="O550" s="14"/>
      <c r="P550" s="156"/>
      <c r="Q550" s="156"/>
      <c r="R550" s="257"/>
      <c r="S550" s="257"/>
      <c r="T550" s="215"/>
      <c r="U550" s="215"/>
      <c r="V550" s="300"/>
      <c r="W550" s="300"/>
      <c r="X550" s="300"/>
      <c r="Y550" s="300"/>
      <c r="Z550" s="8"/>
    </row>
    <row r="551" spans="3:26" s="1" customFormat="1" x14ac:dyDescent="0.15">
      <c r="C551" s="8"/>
      <c r="G551" s="257"/>
      <c r="O551" s="14"/>
      <c r="P551" s="156"/>
      <c r="Q551" s="156"/>
      <c r="R551" s="257"/>
      <c r="S551" s="257"/>
      <c r="T551" s="215"/>
      <c r="U551" s="215"/>
      <c r="V551" s="300"/>
      <c r="W551" s="300"/>
      <c r="X551" s="300"/>
      <c r="Y551" s="300"/>
      <c r="Z551" s="8"/>
    </row>
    <row r="552" spans="3:26" s="1" customFormat="1" x14ac:dyDescent="0.15">
      <c r="C552" s="8"/>
      <c r="G552" s="257"/>
      <c r="O552" s="14"/>
      <c r="P552" s="156"/>
      <c r="Q552" s="156"/>
      <c r="R552" s="257"/>
      <c r="S552" s="257"/>
      <c r="T552" s="215"/>
      <c r="U552" s="215"/>
      <c r="V552" s="300"/>
      <c r="W552" s="300"/>
      <c r="X552" s="300"/>
      <c r="Y552" s="300"/>
      <c r="Z552" s="8"/>
    </row>
    <row r="553" spans="3:26" s="1" customFormat="1" x14ac:dyDescent="0.15">
      <c r="C553" s="8"/>
      <c r="G553" s="257"/>
      <c r="O553" s="14"/>
      <c r="P553" s="156"/>
      <c r="Q553" s="156"/>
      <c r="R553" s="257"/>
      <c r="S553" s="257"/>
      <c r="T553" s="215"/>
      <c r="U553" s="215"/>
      <c r="V553" s="300"/>
      <c r="W553" s="300"/>
      <c r="X553" s="300"/>
      <c r="Y553" s="300"/>
      <c r="Z553" s="8"/>
    </row>
    <row r="554" spans="3:26" s="1" customFormat="1" x14ac:dyDescent="0.15">
      <c r="C554" s="8"/>
      <c r="G554" s="257"/>
      <c r="O554" s="14"/>
      <c r="P554" s="156"/>
      <c r="Q554" s="156"/>
      <c r="R554" s="257"/>
      <c r="S554" s="257"/>
      <c r="T554" s="215"/>
      <c r="U554" s="215"/>
      <c r="V554" s="300"/>
      <c r="W554" s="300"/>
      <c r="X554" s="300"/>
      <c r="Y554" s="300"/>
      <c r="Z554" s="8"/>
    </row>
    <row r="555" spans="3:26" s="1" customFormat="1" x14ac:dyDescent="0.15">
      <c r="C555" s="8"/>
      <c r="G555" s="257"/>
      <c r="O555" s="14"/>
      <c r="P555" s="156"/>
      <c r="Q555" s="156"/>
      <c r="R555" s="257"/>
      <c r="S555" s="257"/>
      <c r="T555" s="215"/>
      <c r="U555" s="215"/>
      <c r="V555" s="300"/>
      <c r="W555" s="300"/>
      <c r="X555" s="300"/>
      <c r="Y555" s="300"/>
      <c r="Z555" s="8"/>
    </row>
    <row r="556" spans="3:26" s="1" customFormat="1" x14ac:dyDescent="0.15">
      <c r="C556" s="8"/>
      <c r="G556" s="257"/>
      <c r="O556" s="14"/>
      <c r="P556" s="156"/>
      <c r="Q556" s="156"/>
      <c r="R556" s="257"/>
      <c r="S556" s="257"/>
      <c r="T556" s="215"/>
      <c r="U556" s="215"/>
      <c r="V556" s="300"/>
      <c r="W556" s="300"/>
      <c r="X556" s="300"/>
      <c r="Y556" s="300"/>
      <c r="Z556" s="8"/>
    </row>
    <row r="557" spans="3:26" s="1" customFormat="1" x14ac:dyDescent="0.15">
      <c r="C557" s="8"/>
      <c r="G557" s="257"/>
      <c r="O557" s="14"/>
      <c r="P557" s="156"/>
      <c r="Q557" s="156"/>
      <c r="R557" s="257"/>
      <c r="S557" s="257"/>
      <c r="T557" s="215"/>
      <c r="U557" s="215"/>
      <c r="V557" s="300"/>
      <c r="W557" s="300"/>
      <c r="X557" s="300"/>
      <c r="Y557" s="300"/>
      <c r="Z557" s="8"/>
    </row>
    <row r="558" spans="3:26" s="1" customFormat="1" x14ac:dyDescent="0.15">
      <c r="C558" s="8"/>
      <c r="G558" s="257"/>
      <c r="O558" s="14"/>
      <c r="P558" s="156"/>
      <c r="Q558" s="156"/>
      <c r="R558" s="257"/>
      <c r="S558" s="257"/>
      <c r="T558" s="215"/>
      <c r="U558" s="215"/>
      <c r="V558" s="300"/>
      <c r="W558" s="300"/>
      <c r="X558" s="300"/>
      <c r="Y558" s="300"/>
      <c r="Z558" s="8"/>
    </row>
    <row r="559" spans="3:26" s="1" customFormat="1" x14ac:dyDescent="0.15">
      <c r="C559" s="8"/>
      <c r="G559" s="257"/>
      <c r="O559" s="14"/>
      <c r="P559" s="156"/>
      <c r="Q559" s="156"/>
      <c r="R559" s="257"/>
      <c r="S559" s="257"/>
      <c r="T559" s="215"/>
      <c r="U559" s="215"/>
      <c r="V559" s="300"/>
      <c r="W559" s="300"/>
      <c r="X559" s="300"/>
      <c r="Y559" s="300"/>
      <c r="Z559" s="8"/>
    </row>
    <row r="560" spans="3:26" s="1" customFormat="1" x14ac:dyDescent="0.15">
      <c r="C560" s="8"/>
      <c r="G560" s="257"/>
      <c r="O560" s="14"/>
      <c r="P560" s="156"/>
      <c r="Q560" s="156"/>
      <c r="R560" s="257"/>
      <c r="S560" s="257"/>
      <c r="T560" s="215"/>
      <c r="U560" s="215"/>
      <c r="V560" s="300"/>
      <c r="W560" s="300"/>
      <c r="X560" s="300"/>
      <c r="Y560" s="300"/>
      <c r="Z560" s="8"/>
    </row>
    <row r="561" spans="3:26" s="1" customFormat="1" x14ac:dyDescent="0.15">
      <c r="C561" s="8"/>
      <c r="G561" s="257"/>
      <c r="O561" s="14"/>
      <c r="P561" s="156"/>
      <c r="Q561" s="156"/>
      <c r="R561" s="257"/>
      <c r="S561" s="257"/>
      <c r="T561" s="215"/>
      <c r="U561" s="215"/>
      <c r="V561" s="300"/>
      <c r="W561" s="300"/>
      <c r="X561" s="300"/>
      <c r="Y561" s="300"/>
      <c r="Z561" s="8"/>
    </row>
    <row r="562" spans="3:26" s="1" customFormat="1" x14ac:dyDescent="0.15">
      <c r="C562" s="8"/>
      <c r="G562" s="257"/>
      <c r="O562" s="14"/>
      <c r="P562" s="156"/>
      <c r="Q562" s="156"/>
      <c r="R562" s="257"/>
      <c r="S562" s="257"/>
      <c r="T562" s="215"/>
      <c r="U562" s="215"/>
      <c r="V562" s="300"/>
      <c r="W562" s="300"/>
      <c r="X562" s="300"/>
      <c r="Y562" s="300"/>
      <c r="Z562" s="8"/>
    </row>
    <row r="563" spans="3:26" s="1" customFormat="1" x14ac:dyDescent="0.15">
      <c r="C563" s="8"/>
      <c r="G563" s="257"/>
      <c r="O563" s="14"/>
      <c r="P563" s="156"/>
      <c r="Q563" s="156"/>
      <c r="R563" s="257"/>
      <c r="S563" s="257"/>
      <c r="T563" s="215"/>
      <c r="U563" s="215"/>
      <c r="V563" s="300"/>
      <c r="W563" s="300"/>
      <c r="X563" s="300"/>
      <c r="Y563" s="300"/>
      <c r="Z563" s="8"/>
    </row>
    <row r="564" spans="3:26" s="1" customFormat="1" x14ac:dyDescent="0.15">
      <c r="C564" s="8"/>
      <c r="G564" s="257"/>
      <c r="O564" s="14"/>
      <c r="P564" s="156"/>
      <c r="Q564" s="156"/>
      <c r="R564" s="257"/>
      <c r="S564" s="257"/>
      <c r="T564" s="215"/>
      <c r="U564" s="215"/>
      <c r="V564" s="300"/>
      <c r="W564" s="300"/>
      <c r="X564" s="300"/>
      <c r="Y564" s="300"/>
      <c r="Z564" s="8"/>
    </row>
    <row r="565" spans="3:26" s="1" customFormat="1" x14ac:dyDescent="0.15">
      <c r="C565" s="8"/>
      <c r="G565" s="257"/>
      <c r="O565" s="14"/>
      <c r="P565" s="156"/>
      <c r="Q565" s="156"/>
      <c r="R565" s="257"/>
      <c r="S565" s="257"/>
      <c r="T565" s="215"/>
      <c r="U565" s="215"/>
      <c r="V565" s="300"/>
      <c r="W565" s="300"/>
      <c r="X565" s="300"/>
      <c r="Y565" s="300"/>
      <c r="Z565" s="8"/>
    </row>
    <row r="566" spans="3:26" s="1" customFormat="1" x14ac:dyDescent="0.15">
      <c r="C566" s="8"/>
      <c r="G566" s="257"/>
      <c r="O566" s="14"/>
      <c r="P566" s="156"/>
      <c r="Q566" s="156"/>
      <c r="R566" s="257"/>
      <c r="S566" s="257"/>
      <c r="T566" s="215"/>
      <c r="U566" s="215"/>
      <c r="V566" s="300"/>
      <c r="W566" s="300"/>
      <c r="X566" s="300"/>
      <c r="Y566" s="300"/>
      <c r="Z566" s="8"/>
    </row>
    <row r="567" spans="3:26" s="1" customFormat="1" x14ac:dyDescent="0.15">
      <c r="C567" s="8"/>
      <c r="G567" s="257"/>
      <c r="O567" s="14"/>
      <c r="P567" s="156"/>
      <c r="Q567" s="156"/>
      <c r="R567" s="257"/>
      <c r="S567" s="257"/>
      <c r="T567" s="215"/>
      <c r="U567" s="215"/>
      <c r="V567" s="300"/>
      <c r="W567" s="300"/>
      <c r="X567" s="300"/>
      <c r="Y567" s="300"/>
      <c r="Z567" s="8"/>
    </row>
    <row r="568" spans="3:26" s="1" customFormat="1" x14ac:dyDescent="0.15">
      <c r="C568" s="8"/>
      <c r="G568" s="257"/>
      <c r="O568" s="14"/>
      <c r="P568" s="156"/>
      <c r="Q568" s="156"/>
      <c r="R568" s="257"/>
      <c r="S568" s="257"/>
      <c r="T568" s="215"/>
      <c r="U568" s="215"/>
      <c r="V568" s="300"/>
      <c r="W568" s="300"/>
      <c r="X568" s="300"/>
      <c r="Y568" s="300"/>
      <c r="Z568" s="8"/>
    </row>
    <row r="569" spans="3:26" s="1" customFormat="1" x14ac:dyDescent="0.15">
      <c r="C569" s="8"/>
      <c r="G569" s="257"/>
      <c r="O569" s="14"/>
      <c r="P569" s="156"/>
      <c r="Q569" s="156"/>
      <c r="R569" s="257"/>
      <c r="S569" s="257"/>
      <c r="T569" s="215"/>
      <c r="U569" s="215"/>
      <c r="V569" s="300"/>
      <c r="W569" s="300"/>
      <c r="X569" s="300"/>
      <c r="Y569" s="300"/>
      <c r="Z569" s="8"/>
    </row>
    <row r="570" spans="3:26" s="1" customFormat="1" x14ac:dyDescent="0.15">
      <c r="C570" s="8"/>
      <c r="G570" s="257"/>
      <c r="O570" s="14"/>
      <c r="P570" s="156"/>
      <c r="Q570" s="156"/>
      <c r="R570" s="257"/>
      <c r="S570" s="257"/>
      <c r="T570" s="215"/>
      <c r="U570" s="215"/>
      <c r="V570" s="300"/>
      <c r="W570" s="300"/>
      <c r="X570" s="300"/>
      <c r="Y570" s="300"/>
      <c r="Z570" s="8"/>
    </row>
    <row r="571" spans="3:26" s="1" customFormat="1" x14ac:dyDescent="0.15">
      <c r="C571" s="8"/>
      <c r="G571" s="257"/>
      <c r="O571" s="14"/>
      <c r="P571" s="156"/>
      <c r="Q571" s="156"/>
      <c r="R571" s="257"/>
      <c r="S571" s="257"/>
      <c r="T571" s="215"/>
      <c r="U571" s="215"/>
      <c r="V571" s="300"/>
      <c r="W571" s="300"/>
      <c r="X571" s="300"/>
      <c r="Y571" s="300"/>
      <c r="Z571" s="8"/>
    </row>
    <row r="572" spans="3:26" s="1" customFormat="1" x14ac:dyDescent="0.15">
      <c r="C572" s="8"/>
      <c r="G572" s="257"/>
      <c r="O572" s="14"/>
      <c r="P572" s="156"/>
      <c r="Q572" s="156"/>
      <c r="R572" s="257"/>
      <c r="S572" s="257"/>
      <c r="T572" s="215"/>
      <c r="U572" s="215"/>
      <c r="V572" s="300"/>
      <c r="W572" s="300"/>
      <c r="X572" s="300"/>
      <c r="Y572" s="300"/>
      <c r="Z572" s="8"/>
    </row>
    <row r="573" spans="3:26" s="1" customFormat="1" x14ac:dyDescent="0.15">
      <c r="C573" s="8"/>
      <c r="G573" s="257"/>
      <c r="O573" s="14"/>
      <c r="P573" s="156"/>
      <c r="Q573" s="156"/>
      <c r="R573" s="257"/>
      <c r="S573" s="257"/>
      <c r="T573" s="215"/>
      <c r="U573" s="215"/>
      <c r="V573" s="300"/>
      <c r="W573" s="300"/>
      <c r="X573" s="300"/>
      <c r="Y573" s="300"/>
      <c r="Z573" s="8"/>
    </row>
    <row r="574" spans="3:26" s="1" customFormat="1" x14ac:dyDescent="0.15">
      <c r="C574" s="8"/>
      <c r="G574" s="257"/>
      <c r="O574" s="14"/>
      <c r="P574" s="156"/>
      <c r="Q574" s="156"/>
      <c r="R574" s="257"/>
      <c r="S574" s="257"/>
      <c r="T574" s="215"/>
      <c r="U574" s="215"/>
      <c r="V574" s="300"/>
      <c r="W574" s="300"/>
      <c r="X574" s="300"/>
      <c r="Y574" s="300"/>
      <c r="Z574" s="8"/>
    </row>
    <row r="575" spans="3:26" s="1" customFormat="1" x14ac:dyDescent="0.15">
      <c r="C575" s="8"/>
      <c r="G575" s="257"/>
      <c r="O575" s="14"/>
      <c r="P575" s="156"/>
      <c r="Q575" s="156"/>
      <c r="R575" s="257"/>
      <c r="S575" s="257"/>
      <c r="T575" s="215"/>
      <c r="U575" s="215"/>
      <c r="V575" s="300"/>
      <c r="W575" s="300"/>
      <c r="X575" s="300"/>
      <c r="Y575" s="300"/>
      <c r="Z575" s="8"/>
    </row>
    <row r="576" spans="3:26" s="1" customFormat="1" x14ac:dyDescent="0.15">
      <c r="C576" s="8"/>
      <c r="G576" s="257"/>
      <c r="O576" s="14"/>
      <c r="P576" s="156"/>
      <c r="Q576" s="156"/>
      <c r="R576" s="257"/>
      <c r="S576" s="257"/>
      <c r="T576" s="215"/>
      <c r="U576" s="215"/>
      <c r="V576" s="300"/>
      <c r="W576" s="300"/>
      <c r="X576" s="300"/>
      <c r="Y576" s="300"/>
      <c r="Z576" s="8"/>
    </row>
    <row r="577" spans="3:26" s="1" customFormat="1" x14ac:dyDescent="0.15">
      <c r="C577" s="8"/>
      <c r="G577" s="257"/>
      <c r="O577" s="14"/>
      <c r="P577" s="156"/>
      <c r="Q577" s="156"/>
      <c r="R577" s="257"/>
      <c r="S577" s="257"/>
      <c r="T577" s="215"/>
      <c r="U577" s="215"/>
      <c r="V577" s="300"/>
      <c r="W577" s="300"/>
      <c r="X577" s="300"/>
      <c r="Y577" s="300"/>
      <c r="Z577" s="8"/>
    </row>
    <row r="578" spans="3:26" s="1" customFormat="1" x14ac:dyDescent="0.15">
      <c r="C578" s="8"/>
      <c r="G578" s="257"/>
      <c r="O578" s="14"/>
      <c r="P578" s="156"/>
      <c r="Q578" s="156"/>
      <c r="R578" s="257"/>
      <c r="S578" s="257"/>
      <c r="T578" s="215"/>
      <c r="U578" s="215"/>
      <c r="V578" s="300"/>
      <c r="W578" s="300"/>
      <c r="X578" s="300"/>
      <c r="Y578" s="300"/>
      <c r="Z578" s="8"/>
    </row>
    <row r="579" spans="3:26" s="1" customFormat="1" x14ac:dyDescent="0.15">
      <c r="C579" s="8"/>
      <c r="G579" s="257"/>
      <c r="O579" s="14"/>
      <c r="P579" s="156"/>
      <c r="Q579" s="156"/>
      <c r="R579" s="257"/>
      <c r="S579" s="257"/>
      <c r="T579" s="215"/>
      <c r="U579" s="215"/>
      <c r="V579" s="300"/>
      <c r="W579" s="300"/>
      <c r="X579" s="300"/>
      <c r="Y579" s="300"/>
      <c r="Z579" s="8"/>
    </row>
    <row r="580" spans="3:26" s="1" customFormat="1" x14ac:dyDescent="0.15">
      <c r="C580" s="8"/>
      <c r="G580" s="257"/>
      <c r="O580" s="14"/>
      <c r="P580" s="156"/>
      <c r="Q580" s="156"/>
      <c r="R580" s="257"/>
      <c r="S580" s="257"/>
      <c r="T580" s="215"/>
      <c r="U580" s="215"/>
      <c r="V580" s="300"/>
      <c r="W580" s="300"/>
      <c r="X580" s="300"/>
      <c r="Y580" s="300"/>
      <c r="Z580" s="8"/>
    </row>
    <row r="581" spans="3:26" s="1" customFormat="1" x14ac:dyDescent="0.15">
      <c r="C581" s="8"/>
      <c r="G581" s="257"/>
      <c r="O581" s="14"/>
      <c r="P581" s="156"/>
      <c r="Q581" s="156"/>
      <c r="R581" s="257"/>
      <c r="S581" s="257"/>
      <c r="T581" s="215"/>
      <c r="U581" s="215"/>
      <c r="V581" s="300"/>
      <c r="W581" s="300"/>
      <c r="X581" s="300"/>
      <c r="Y581" s="300"/>
      <c r="Z581" s="8"/>
    </row>
    <row r="582" spans="3:26" s="1" customFormat="1" x14ac:dyDescent="0.15">
      <c r="C582" s="8"/>
      <c r="G582" s="257"/>
      <c r="O582" s="14"/>
      <c r="P582" s="156"/>
      <c r="Q582" s="156"/>
      <c r="R582" s="257"/>
      <c r="S582" s="257"/>
      <c r="T582" s="215"/>
      <c r="U582" s="215"/>
      <c r="V582" s="300"/>
      <c r="W582" s="300"/>
      <c r="X582" s="300"/>
      <c r="Y582" s="300"/>
      <c r="Z582" s="8"/>
    </row>
    <row r="583" spans="3:26" s="1" customFormat="1" x14ac:dyDescent="0.15">
      <c r="C583" s="8"/>
      <c r="G583" s="257"/>
      <c r="O583" s="14"/>
      <c r="P583" s="156"/>
      <c r="Q583" s="156"/>
      <c r="R583" s="257"/>
      <c r="S583" s="257"/>
      <c r="T583" s="215"/>
      <c r="U583" s="215"/>
      <c r="V583" s="300"/>
      <c r="W583" s="300"/>
      <c r="X583" s="300"/>
      <c r="Y583" s="300"/>
      <c r="Z583" s="8"/>
    </row>
    <row r="584" spans="3:26" s="1" customFormat="1" x14ac:dyDescent="0.15">
      <c r="C584" s="8"/>
      <c r="G584" s="257"/>
      <c r="O584" s="14"/>
      <c r="P584" s="156"/>
      <c r="Q584" s="156"/>
      <c r="R584" s="257"/>
      <c r="S584" s="257"/>
      <c r="T584" s="215"/>
      <c r="U584" s="215"/>
      <c r="V584" s="300"/>
      <c r="W584" s="300"/>
      <c r="X584" s="300"/>
      <c r="Y584" s="300"/>
      <c r="Z584" s="8"/>
    </row>
    <row r="585" spans="3:26" s="1" customFormat="1" x14ac:dyDescent="0.15">
      <c r="C585" s="8"/>
      <c r="G585" s="257"/>
      <c r="O585" s="14"/>
      <c r="P585" s="156"/>
      <c r="Q585" s="156"/>
      <c r="R585" s="257"/>
      <c r="S585" s="257"/>
      <c r="T585" s="215"/>
      <c r="U585" s="215"/>
      <c r="V585" s="300"/>
      <c r="W585" s="300"/>
      <c r="X585" s="300"/>
      <c r="Y585" s="300"/>
      <c r="Z585" s="8"/>
    </row>
    <row r="586" spans="3:26" s="1" customFormat="1" x14ac:dyDescent="0.15">
      <c r="C586" s="8"/>
      <c r="G586" s="257"/>
      <c r="O586" s="14"/>
      <c r="P586" s="156"/>
      <c r="Q586" s="156"/>
      <c r="R586" s="257"/>
      <c r="S586" s="257"/>
      <c r="T586" s="215"/>
      <c r="U586" s="215"/>
      <c r="V586" s="300"/>
      <c r="W586" s="300"/>
      <c r="X586" s="300"/>
      <c r="Y586" s="300"/>
      <c r="Z586" s="8"/>
    </row>
    <row r="587" spans="3:26" s="1" customFormat="1" x14ac:dyDescent="0.15">
      <c r="C587" s="8"/>
      <c r="G587" s="257"/>
      <c r="O587" s="14"/>
      <c r="P587" s="156"/>
      <c r="Q587" s="156"/>
      <c r="R587" s="257"/>
      <c r="S587" s="257"/>
      <c r="T587" s="215"/>
      <c r="U587" s="215"/>
      <c r="V587" s="300"/>
      <c r="W587" s="300"/>
      <c r="X587" s="300"/>
      <c r="Y587" s="300"/>
      <c r="Z587" s="8"/>
    </row>
    <row r="588" spans="3:26" s="1" customFormat="1" x14ac:dyDescent="0.15">
      <c r="C588" s="8"/>
      <c r="G588" s="257"/>
      <c r="O588" s="14"/>
      <c r="P588" s="156"/>
      <c r="Q588" s="156"/>
      <c r="R588" s="257"/>
      <c r="S588" s="257"/>
      <c r="T588" s="215"/>
      <c r="U588" s="215"/>
      <c r="V588" s="300"/>
      <c r="W588" s="300"/>
      <c r="X588" s="300"/>
      <c r="Y588" s="300"/>
      <c r="Z588" s="8"/>
    </row>
    <row r="589" spans="3:26" s="1" customFormat="1" x14ac:dyDescent="0.15">
      <c r="C589" s="8"/>
      <c r="G589" s="257"/>
      <c r="O589" s="14"/>
      <c r="P589" s="156"/>
      <c r="Q589" s="156"/>
      <c r="R589" s="257"/>
      <c r="S589" s="257"/>
      <c r="T589" s="215"/>
      <c r="U589" s="215"/>
      <c r="V589" s="300"/>
      <c r="W589" s="300"/>
      <c r="X589" s="300"/>
      <c r="Y589" s="300"/>
      <c r="Z589" s="8"/>
    </row>
    <row r="590" spans="3:26" s="1" customFormat="1" x14ac:dyDescent="0.15">
      <c r="C590" s="8"/>
      <c r="G590" s="257"/>
      <c r="O590" s="14"/>
      <c r="P590" s="156"/>
      <c r="Q590" s="156"/>
      <c r="R590" s="257"/>
      <c r="S590" s="257"/>
      <c r="T590" s="215"/>
      <c r="U590" s="215"/>
      <c r="V590" s="300"/>
      <c r="W590" s="300"/>
      <c r="X590" s="300"/>
      <c r="Y590" s="300"/>
      <c r="Z590" s="8"/>
    </row>
    <row r="591" spans="3:26" s="1" customFormat="1" x14ac:dyDescent="0.15">
      <c r="C591" s="8"/>
      <c r="G591" s="257"/>
      <c r="O591" s="14"/>
      <c r="P591" s="156"/>
      <c r="Q591" s="156"/>
      <c r="R591" s="257"/>
      <c r="S591" s="257"/>
      <c r="T591" s="215"/>
      <c r="U591" s="215"/>
      <c r="V591" s="300"/>
      <c r="W591" s="300"/>
      <c r="X591" s="300"/>
      <c r="Y591" s="300"/>
      <c r="Z591" s="8"/>
    </row>
    <row r="592" spans="3:26" s="1" customFormat="1" x14ac:dyDescent="0.15">
      <c r="C592" s="8"/>
      <c r="G592" s="257"/>
      <c r="O592" s="14"/>
      <c r="P592" s="156"/>
      <c r="Q592" s="156"/>
      <c r="R592" s="257"/>
      <c r="S592" s="257"/>
      <c r="T592" s="215"/>
      <c r="U592" s="215"/>
      <c r="V592" s="300"/>
      <c r="W592" s="300"/>
      <c r="X592" s="300"/>
      <c r="Y592" s="300"/>
      <c r="Z592" s="8"/>
    </row>
    <row r="593" spans="3:26" s="1" customFormat="1" x14ac:dyDescent="0.15">
      <c r="C593" s="8"/>
      <c r="G593" s="257"/>
      <c r="O593" s="14"/>
      <c r="P593" s="156"/>
      <c r="Q593" s="156"/>
      <c r="R593" s="257"/>
      <c r="S593" s="257"/>
      <c r="T593" s="215"/>
      <c r="U593" s="215"/>
      <c r="V593" s="300"/>
      <c r="W593" s="300"/>
      <c r="X593" s="300"/>
      <c r="Y593" s="300"/>
      <c r="Z593" s="8"/>
    </row>
    <row r="594" spans="3:26" s="1" customFormat="1" x14ac:dyDescent="0.15">
      <c r="C594" s="8"/>
      <c r="G594" s="257"/>
      <c r="O594" s="14"/>
      <c r="P594" s="156"/>
      <c r="Q594" s="156"/>
      <c r="R594" s="257"/>
      <c r="S594" s="257"/>
      <c r="T594" s="215"/>
      <c r="U594" s="215"/>
      <c r="V594" s="300"/>
      <c r="W594" s="300"/>
      <c r="X594" s="300"/>
      <c r="Y594" s="300"/>
      <c r="Z594" s="8"/>
    </row>
    <row r="595" spans="3:26" s="1" customFormat="1" x14ac:dyDescent="0.15">
      <c r="C595" s="8"/>
      <c r="G595" s="257"/>
      <c r="O595" s="14"/>
      <c r="P595" s="156"/>
      <c r="Q595" s="156"/>
      <c r="R595" s="257"/>
      <c r="S595" s="257"/>
      <c r="T595" s="215"/>
      <c r="U595" s="215"/>
      <c r="V595" s="300"/>
      <c r="W595" s="300"/>
      <c r="X595" s="300"/>
      <c r="Y595" s="300"/>
      <c r="Z595" s="8"/>
    </row>
    <row r="596" spans="3:26" s="1" customFormat="1" x14ac:dyDescent="0.15">
      <c r="C596" s="8"/>
      <c r="G596" s="257"/>
      <c r="O596" s="14"/>
      <c r="P596" s="156"/>
      <c r="Q596" s="156"/>
      <c r="R596" s="257"/>
      <c r="S596" s="257"/>
      <c r="T596" s="215"/>
      <c r="U596" s="215"/>
      <c r="V596" s="300"/>
      <c r="W596" s="300"/>
      <c r="X596" s="300"/>
      <c r="Y596" s="300"/>
      <c r="Z596" s="8"/>
    </row>
    <row r="597" spans="3:26" s="1" customFormat="1" x14ac:dyDescent="0.15">
      <c r="C597" s="8"/>
      <c r="G597" s="257"/>
      <c r="O597" s="14"/>
      <c r="P597" s="156"/>
      <c r="Q597" s="156"/>
      <c r="R597" s="257"/>
      <c r="S597" s="257"/>
      <c r="T597" s="215"/>
      <c r="U597" s="215"/>
      <c r="V597" s="300"/>
      <c r="W597" s="300"/>
      <c r="X597" s="300"/>
      <c r="Y597" s="300"/>
      <c r="Z597" s="8"/>
    </row>
    <row r="598" spans="3:26" s="1" customFormat="1" x14ac:dyDescent="0.15">
      <c r="C598" s="8"/>
      <c r="G598" s="257"/>
      <c r="O598" s="14"/>
      <c r="P598" s="156"/>
      <c r="Q598" s="156"/>
      <c r="R598" s="257"/>
      <c r="S598" s="257"/>
      <c r="T598" s="215"/>
      <c r="U598" s="215"/>
      <c r="V598" s="300"/>
      <c r="W598" s="300"/>
      <c r="X598" s="300"/>
      <c r="Y598" s="300"/>
      <c r="Z598" s="8"/>
    </row>
    <row r="599" spans="3:26" s="1" customFormat="1" x14ac:dyDescent="0.15">
      <c r="C599" s="8"/>
      <c r="G599" s="257"/>
      <c r="O599" s="14"/>
      <c r="P599" s="156"/>
      <c r="Q599" s="156"/>
      <c r="R599" s="257"/>
      <c r="S599" s="257"/>
      <c r="T599" s="215"/>
      <c r="U599" s="215"/>
      <c r="V599" s="300"/>
      <c r="W599" s="300"/>
      <c r="X599" s="300"/>
      <c r="Y599" s="300"/>
      <c r="Z599" s="8"/>
    </row>
    <row r="600" spans="3:26" s="1" customFormat="1" x14ac:dyDescent="0.15">
      <c r="C600" s="8"/>
      <c r="G600" s="257"/>
      <c r="O600" s="14"/>
      <c r="P600" s="156"/>
      <c r="Q600" s="156"/>
      <c r="R600" s="257"/>
      <c r="S600" s="257"/>
      <c r="T600" s="215"/>
      <c r="U600" s="215"/>
      <c r="V600" s="300"/>
      <c r="W600" s="300"/>
      <c r="X600" s="300"/>
      <c r="Y600" s="300"/>
      <c r="Z600" s="8"/>
    </row>
    <row r="601" spans="3:26" s="1" customFormat="1" x14ac:dyDescent="0.15">
      <c r="C601" s="8"/>
      <c r="G601" s="257"/>
      <c r="O601" s="14"/>
      <c r="P601" s="156"/>
      <c r="Q601" s="156"/>
      <c r="R601" s="257"/>
      <c r="S601" s="257"/>
      <c r="T601" s="215"/>
      <c r="U601" s="215"/>
      <c r="V601" s="300"/>
      <c r="W601" s="300"/>
      <c r="X601" s="300"/>
      <c r="Y601" s="300"/>
      <c r="Z601" s="8"/>
    </row>
    <row r="602" spans="3:26" s="1" customFormat="1" x14ac:dyDescent="0.15">
      <c r="C602" s="8"/>
      <c r="G602" s="257"/>
      <c r="O602" s="14"/>
      <c r="P602" s="156"/>
      <c r="Q602" s="156"/>
      <c r="R602" s="257"/>
      <c r="S602" s="257"/>
      <c r="T602" s="215"/>
      <c r="U602" s="215"/>
      <c r="V602" s="300"/>
      <c r="W602" s="300"/>
      <c r="X602" s="300"/>
      <c r="Y602" s="300"/>
      <c r="Z602" s="8"/>
    </row>
    <row r="603" spans="3:26" s="1" customFormat="1" x14ac:dyDescent="0.15">
      <c r="C603" s="8"/>
      <c r="G603" s="257"/>
      <c r="O603" s="14"/>
      <c r="P603" s="156"/>
      <c r="Q603" s="156"/>
      <c r="R603" s="257"/>
      <c r="S603" s="257"/>
      <c r="T603" s="215"/>
      <c r="U603" s="215"/>
      <c r="V603" s="300"/>
      <c r="W603" s="300"/>
      <c r="X603" s="300"/>
      <c r="Y603" s="300"/>
      <c r="Z603" s="8"/>
    </row>
    <row r="604" spans="3:26" s="1" customFormat="1" x14ac:dyDescent="0.15">
      <c r="C604" s="8"/>
      <c r="G604" s="257"/>
      <c r="O604" s="14"/>
      <c r="P604" s="156"/>
      <c r="Q604" s="156"/>
      <c r="R604" s="257"/>
      <c r="S604" s="257"/>
      <c r="T604" s="215"/>
      <c r="U604" s="215"/>
      <c r="V604" s="300"/>
      <c r="W604" s="300"/>
      <c r="X604" s="300"/>
      <c r="Y604" s="300"/>
      <c r="Z604" s="8"/>
    </row>
    <row r="605" spans="3:26" s="1" customFormat="1" x14ac:dyDescent="0.15">
      <c r="C605" s="8"/>
      <c r="G605" s="257"/>
      <c r="O605" s="14"/>
      <c r="P605" s="156"/>
      <c r="Q605" s="156"/>
      <c r="R605" s="257"/>
      <c r="S605" s="257"/>
      <c r="T605" s="215"/>
      <c r="U605" s="215"/>
      <c r="V605" s="300"/>
      <c r="W605" s="300"/>
      <c r="X605" s="300"/>
      <c r="Y605" s="300"/>
      <c r="Z605" s="8"/>
    </row>
    <row r="606" spans="3:26" s="1" customFormat="1" x14ac:dyDescent="0.15">
      <c r="C606" s="8"/>
      <c r="G606" s="257"/>
      <c r="O606" s="14"/>
      <c r="P606" s="156"/>
      <c r="Q606" s="156"/>
      <c r="R606" s="257"/>
      <c r="S606" s="257"/>
      <c r="T606" s="215"/>
      <c r="U606" s="215"/>
      <c r="V606" s="300"/>
      <c r="W606" s="300"/>
      <c r="X606" s="300"/>
      <c r="Y606" s="300"/>
      <c r="Z606" s="8"/>
    </row>
    <row r="607" spans="3:26" s="1" customFormat="1" x14ac:dyDescent="0.15">
      <c r="C607" s="8"/>
      <c r="G607" s="257"/>
      <c r="O607" s="14"/>
      <c r="P607" s="156"/>
      <c r="Q607" s="156"/>
      <c r="R607" s="257"/>
      <c r="S607" s="257"/>
      <c r="T607" s="215"/>
      <c r="U607" s="215"/>
      <c r="V607" s="300"/>
      <c r="W607" s="300"/>
      <c r="X607" s="300"/>
      <c r="Y607" s="300"/>
      <c r="Z607" s="8"/>
    </row>
    <row r="608" spans="3:26" s="1" customFormat="1" x14ac:dyDescent="0.15">
      <c r="C608" s="8"/>
      <c r="G608" s="257"/>
      <c r="O608" s="14"/>
      <c r="P608" s="156"/>
      <c r="Q608" s="156"/>
      <c r="R608" s="257"/>
      <c r="S608" s="257"/>
      <c r="T608" s="215"/>
      <c r="U608" s="215"/>
      <c r="V608" s="300"/>
      <c r="W608" s="300"/>
      <c r="X608" s="300"/>
      <c r="Y608" s="300"/>
      <c r="Z608" s="8"/>
    </row>
    <row r="609" spans="3:26" s="1" customFormat="1" x14ac:dyDescent="0.15">
      <c r="C609" s="8"/>
      <c r="G609" s="257"/>
      <c r="O609" s="14"/>
      <c r="P609" s="156"/>
      <c r="Q609" s="156"/>
      <c r="R609" s="257"/>
      <c r="S609" s="257"/>
      <c r="T609" s="215"/>
      <c r="U609" s="215"/>
      <c r="V609" s="300"/>
      <c r="W609" s="300"/>
      <c r="X609" s="300"/>
      <c r="Y609" s="300"/>
      <c r="Z609" s="8"/>
    </row>
    <row r="610" spans="3:26" s="1" customFormat="1" x14ac:dyDescent="0.15">
      <c r="C610" s="8"/>
      <c r="G610" s="257"/>
      <c r="O610" s="14"/>
      <c r="P610" s="156"/>
      <c r="Q610" s="156"/>
      <c r="R610" s="257"/>
      <c r="S610" s="257"/>
      <c r="T610" s="215"/>
      <c r="U610" s="215"/>
      <c r="V610" s="300"/>
      <c r="W610" s="300"/>
      <c r="X610" s="300"/>
      <c r="Y610" s="300"/>
      <c r="Z610" s="8"/>
    </row>
    <row r="611" spans="3:26" s="1" customFormat="1" x14ac:dyDescent="0.15">
      <c r="C611" s="8"/>
      <c r="G611" s="257"/>
      <c r="O611" s="14"/>
      <c r="P611" s="156"/>
      <c r="Q611" s="156"/>
      <c r="R611" s="257"/>
      <c r="S611" s="257"/>
      <c r="T611" s="215"/>
      <c r="U611" s="215"/>
      <c r="V611" s="300"/>
      <c r="W611" s="300"/>
      <c r="X611" s="300"/>
      <c r="Y611" s="300"/>
      <c r="Z611" s="8"/>
    </row>
    <row r="612" spans="3:26" s="1" customFormat="1" x14ac:dyDescent="0.15">
      <c r="C612" s="8"/>
      <c r="G612" s="257"/>
      <c r="O612" s="14"/>
      <c r="P612" s="156"/>
      <c r="Q612" s="156"/>
      <c r="R612" s="257"/>
      <c r="S612" s="257"/>
      <c r="T612" s="215"/>
      <c r="U612" s="215"/>
      <c r="V612" s="300"/>
      <c r="W612" s="300"/>
      <c r="X612" s="300"/>
      <c r="Y612" s="300"/>
      <c r="Z612" s="8"/>
    </row>
    <row r="613" spans="3:26" s="1" customFormat="1" x14ac:dyDescent="0.15">
      <c r="C613" s="8"/>
      <c r="G613" s="257"/>
      <c r="O613" s="14"/>
      <c r="P613" s="156"/>
      <c r="Q613" s="156"/>
      <c r="R613" s="257"/>
      <c r="S613" s="257"/>
      <c r="T613" s="215"/>
      <c r="U613" s="215"/>
      <c r="V613" s="300"/>
      <c r="W613" s="300"/>
      <c r="X613" s="300"/>
      <c r="Y613" s="300"/>
      <c r="Z613" s="8"/>
    </row>
    <row r="614" spans="3:26" s="1" customFormat="1" x14ac:dyDescent="0.15">
      <c r="C614" s="8"/>
      <c r="G614" s="257"/>
      <c r="O614" s="14"/>
      <c r="P614" s="156"/>
      <c r="Q614" s="156"/>
      <c r="R614" s="257"/>
      <c r="S614" s="257"/>
      <c r="T614" s="215"/>
      <c r="U614" s="215"/>
      <c r="V614" s="300"/>
      <c r="W614" s="300"/>
      <c r="X614" s="300"/>
      <c r="Y614" s="300"/>
      <c r="Z614" s="8"/>
    </row>
    <row r="615" spans="3:26" s="1" customFormat="1" x14ac:dyDescent="0.15">
      <c r="C615" s="8"/>
      <c r="G615" s="257"/>
      <c r="O615" s="14"/>
      <c r="P615" s="156"/>
      <c r="Q615" s="156"/>
      <c r="R615" s="257"/>
      <c r="S615" s="257"/>
      <c r="T615" s="215"/>
      <c r="U615" s="215"/>
      <c r="V615" s="300"/>
      <c r="W615" s="300"/>
      <c r="X615" s="300"/>
      <c r="Y615" s="300"/>
      <c r="Z615" s="8"/>
    </row>
    <row r="616" spans="3:26" s="1" customFormat="1" x14ac:dyDescent="0.15">
      <c r="C616" s="8"/>
      <c r="G616" s="257"/>
      <c r="O616" s="14"/>
      <c r="P616" s="156"/>
      <c r="Q616" s="156"/>
      <c r="R616" s="257"/>
      <c r="S616" s="257"/>
      <c r="T616" s="215"/>
      <c r="U616" s="215"/>
      <c r="V616" s="300"/>
      <c r="W616" s="300"/>
      <c r="X616" s="300"/>
      <c r="Y616" s="300"/>
      <c r="Z616" s="8"/>
    </row>
    <row r="617" spans="3:26" s="1" customFormat="1" x14ac:dyDescent="0.15">
      <c r="C617" s="8"/>
      <c r="G617" s="257"/>
      <c r="O617" s="14"/>
      <c r="P617" s="156"/>
      <c r="Q617" s="156"/>
      <c r="R617" s="257"/>
      <c r="S617" s="257"/>
      <c r="T617" s="215"/>
      <c r="U617" s="215"/>
      <c r="V617" s="300"/>
      <c r="W617" s="300"/>
      <c r="X617" s="300"/>
      <c r="Y617" s="300"/>
      <c r="Z617" s="8"/>
    </row>
    <row r="618" spans="3:26" s="1" customFormat="1" x14ac:dyDescent="0.15">
      <c r="C618" s="8"/>
      <c r="G618" s="257"/>
      <c r="O618" s="14"/>
      <c r="P618" s="156"/>
      <c r="Q618" s="156"/>
      <c r="R618" s="257"/>
      <c r="S618" s="257"/>
      <c r="T618" s="215"/>
      <c r="U618" s="215"/>
      <c r="V618" s="300"/>
      <c r="W618" s="300"/>
      <c r="X618" s="300"/>
      <c r="Y618" s="300"/>
      <c r="Z618" s="8"/>
    </row>
    <row r="619" spans="3:26" s="1" customFormat="1" x14ac:dyDescent="0.15">
      <c r="C619" s="8"/>
      <c r="G619" s="257"/>
      <c r="O619" s="14"/>
      <c r="P619" s="156"/>
      <c r="Q619" s="156"/>
      <c r="R619" s="257"/>
      <c r="S619" s="257"/>
      <c r="T619" s="215"/>
      <c r="U619" s="215"/>
      <c r="V619" s="300"/>
      <c r="W619" s="300"/>
      <c r="X619" s="300"/>
      <c r="Y619" s="300"/>
      <c r="Z619" s="8"/>
    </row>
    <row r="620" spans="3:26" s="1" customFormat="1" x14ac:dyDescent="0.15">
      <c r="C620" s="8"/>
      <c r="G620" s="257"/>
      <c r="O620" s="14"/>
      <c r="P620" s="156"/>
      <c r="Q620" s="156"/>
      <c r="R620" s="257"/>
      <c r="S620" s="257"/>
      <c r="T620" s="215"/>
      <c r="U620" s="215"/>
      <c r="V620" s="300"/>
      <c r="W620" s="300"/>
      <c r="X620" s="300"/>
      <c r="Y620" s="300"/>
      <c r="Z620" s="8"/>
    </row>
    <row r="621" spans="3:26" s="1" customFormat="1" x14ac:dyDescent="0.15">
      <c r="C621" s="8"/>
      <c r="G621" s="257"/>
      <c r="O621" s="14"/>
      <c r="P621" s="156"/>
      <c r="Q621" s="156"/>
      <c r="R621" s="257"/>
      <c r="S621" s="257"/>
      <c r="T621" s="215"/>
      <c r="U621" s="215"/>
      <c r="V621" s="300"/>
      <c r="W621" s="300"/>
      <c r="X621" s="300"/>
      <c r="Y621" s="300"/>
      <c r="Z621" s="8"/>
    </row>
    <row r="622" spans="3:26" s="1" customFormat="1" x14ac:dyDescent="0.15">
      <c r="C622" s="8"/>
      <c r="G622" s="257"/>
      <c r="O622" s="14"/>
      <c r="P622" s="156"/>
      <c r="Q622" s="156"/>
      <c r="R622" s="257"/>
      <c r="S622" s="257"/>
      <c r="T622" s="215"/>
      <c r="U622" s="215"/>
      <c r="V622" s="300"/>
      <c r="W622" s="300"/>
      <c r="X622" s="300"/>
      <c r="Y622" s="300"/>
      <c r="Z622" s="8"/>
    </row>
    <row r="623" spans="3:26" s="1" customFormat="1" x14ac:dyDescent="0.15">
      <c r="C623" s="8"/>
      <c r="G623" s="257"/>
      <c r="O623" s="14"/>
      <c r="P623" s="156"/>
      <c r="Q623" s="156"/>
      <c r="R623" s="257"/>
      <c r="S623" s="257"/>
      <c r="T623" s="215"/>
      <c r="U623" s="215"/>
      <c r="V623" s="300"/>
      <c r="W623" s="300"/>
      <c r="X623" s="300"/>
      <c r="Y623" s="300"/>
      <c r="Z623" s="8"/>
    </row>
    <row r="624" spans="3:26" s="1" customFormat="1" x14ac:dyDescent="0.15">
      <c r="C624" s="8"/>
      <c r="G624" s="257"/>
      <c r="O624" s="14"/>
      <c r="P624" s="156"/>
      <c r="Q624" s="156"/>
      <c r="R624" s="257"/>
      <c r="S624" s="257"/>
      <c r="T624" s="215"/>
      <c r="U624" s="215"/>
      <c r="V624" s="300"/>
      <c r="W624" s="300"/>
      <c r="X624" s="300"/>
      <c r="Y624" s="300"/>
      <c r="Z624" s="8"/>
    </row>
    <row r="625" spans="3:26" s="1" customFormat="1" x14ac:dyDescent="0.15">
      <c r="C625" s="8"/>
      <c r="G625" s="257"/>
      <c r="O625" s="14"/>
      <c r="P625" s="156"/>
      <c r="Q625" s="156"/>
      <c r="R625" s="257"/>
      <c r="S625" s="257"/>
      <c r="T625" s="215"/>
      <c r="U625" s="215"/>
      <c r="V625" s="300"/>
      <c r="W625" s="300"/>
      <c r="X625" s="300"/>
      <c r="Y625" s="300"/>
      <c r="Z625" s="8"/>
    </row>
    <row r="626" spans="3:26" s="1" customFormat="1" x14ac:dyDescent="0.15">
      <c r="C626" s="8"/>
      <c r="G626" s="257"/>
      <c r="O626" s="14"/>
      <c r="P626" s="156"/>
      <c r="Q626" s="156"/>
      <c r="R626" s="257"/>
      <c r="S626" s="257"/>
      <c r="T626" s="215"/>
      <c r="U626" s="215"/>
      <c r="V626" s="300"/>
      <c r="W626" s="300"/>
      <c r="X626" s="300"/>
      <c r="Y626" s="300"/>
      <c r="Z626" s="8"/>
    </row>
    <row r="627" spans="3:26" s="1" customFormat="1" x14ac:dyDescent="0.15">
      <c r="C627" s="8"/>
      <c r="G627" s="257"/>
      <c r="O627" s="14"/>
      <c r="P627" s="156"/>
      <c r="Q627" s="156"/>
      <c r="R627" s="257"/>
      <c r="S627" s="257"/>
      <c r="T627" s="215"/>
      <c r="U627" s="215"/>
      <c r="V627" s="300"/>
      <c r="W627" s="300"/>
      <c r="X627" s="300"/>
      <c r="Y627" s="300"/>
      <c r="Z627" s="8"/>
    </row>
    <row r="628" spans="3:26" s="1" customFormat="1" x14ac:dyDescent="0.15">
      <c r="C628" s="8"/>
      <c r="G628" s="257"/>
      <c r="O628" s="14"/>
      <c r="P628" s="156"/>
      <c r="Q628" s="156"/>
      <c r="R628" s="257"/>
      <c r="S628" s="257"/>
      <c r="T628" s="215"/>
      <c r="U628" s="215"/>
      <c r="V628" s="300"/>
      <c r="W628" s="300"/>
      <c r="X628" s="300"/>
      <c r="Y628" s="300"/>
      <c r="Z628" s="8"/>
    </row>
    <row r="629" spans="3:26" s="1" customFormat="1" x14ac:dyDescent="0.15">
      <c r="C629" s="8"/>
      <c r="G629" s="257"/>
      <c r="O629" s="14"/>
      <c r="P629" s="156"/>
      <c r="Q629" s="156"/>
      <c r="R629" s="257"/>
      <c r="S629" s="257"/>
      <c r="T629" s="215"/>
      <c r="U629" s="215"/>
      <c r="V629" s="300"/>
      <c r="W629" s="300"/>
      <c r="X629" s="300"/>
      <c r="Y629" s="300"/>
      <c r="Z629" s="8"/>
    </row>
    <row r="630" spans="3:26" s="1" customFormat="1" x14ac:dyDescent="0.15">
      <c r="C630" s="8"/>
      <c r="G630" s="257"/>
      <c r="O630" s="14"/>
      <c r="P630" s="156"/>
      <c r="Q630" s="156"/>
      <c r="R630" s="257"/>
      <c r="S630" s="257"/>
      <c r="T630" s="215"/>
      <c r="U630" s="215"/>
      <c r="V630" s="300"/>
      <c r="W630" s="300"/>
      <c r="X630" s="300"/>
      <c r="Y630" s="300"/>
      <c r="Z630" s="8"/>
    </row>
    <row r="631" spans="3:26" s="1" customFormat="1" x14ac:dyDescent="0.15">
      <c r="C631" s="8"/>
      <c r="G631" s="257"/>
      <c r="O631" s="14"/>
      <c r="P631" s="156"/>
      <c r="Q631" s="156"/>
      <c r="R631" s="257"/>
      <c r="S631" s="257"/>
      <c r="T631" s="215"/>
      <c r="U631" s="215"/>
      <c r="V631" s="300"/>
      <c r="W631" s="300"/>
      <c r="X631" s="300"/>
      <c r="Y631" s="300"/>
      <c r="Z631" s="8"/>
    </row>
    <row r="632" spans="3:26" s="1" customFormat="1" x14ac:dyDescent="0.15">
      <c r="C632" s="8"/>
      <c r="G632" s="257"/>
      <c r="O632" s="14"/>
      <c r="P632" s="156"/>
      <c r="Q632" s="156"/>
      <c r="R632" s="257"/>
      <c r="S632" s="257"/>
      <c r="T632" s="215"/>
      <c r="U632" s="215"/>
      <c r="V632" s="300"/>
      <c r="W632" s="300"/>
      <c r="X632" s="300"/>
      <c r="Y632" s="300"/>
      <c r="Z632" s="8"/>
    </row>
    <row r="633" spans="3:26" s="1" customFormat="1" x14ac:dyDescent="0.15">
      <c r="C633" s="8"/>
      <c r="G633" s="257"/>
      <c r="O633" s="14"/>
      <c r="P633" s="156"/>
      <c r="Q633" s="156"/>
      <c r="R633" s="257"/>
      <c r="S633" s="257"/>
      <c r="T633" s="215"/>
      <c r="U633" s="215"/>
      <c r="V633" s="300"/>
      <c r="W633" s="300"/>
      <c r="X633" s="300"/>
      <c r="Y633" s="300"/>
      <c r="Z633" s="8"/>
    </row>
    <row r="634" spans="3:26" s="1" customFormat="1" x14ac:dyDescent="0.15">
      <c r="C634" s="8"/>
      <c r="G634" s="257"/>
      <c r="O634" s="14"/>
      <c r="P634" s="156"/>
      <c r="Q634" s="156"/>
      <c r="R634" s="257"/>
      <c r="S634" s="257"/>
      <c r="T634" s="215"/>
      <c r="U634" s="215"/>
      <c r="V634" s="300"/>
      <c r="W634" s="300"/>
      <c r="X634" s="300"/>
      <c r="Y634" s="300"/>
      <c r="Z634" s="8"/>
    </row>
    <row r="635" spans="3:26" s="1" customFormat="1" x14ac:dyDescent="0.15">
      <c r="C635" s="8"/>
      <c r="G635" s="257"/>
      <c r="O635" s="14"/>
      <c r="P635" s="156"/>
      <c r="Q635" s="156"/>
      <c r="R635" s="257"/>
      <c r="S635" s="257"/>
      <c r="T635" s="215"/>
      <c r="U635" s="215"/>
      <c r="V635" s="300"/>
      <c r="W635" s="300"/>
      <c r="X635" s="300"/>
      <c r="Y635" s="300"/>
      <c r="Z635" s="8"/>
    </row>
    <row r="636" spans="3:26" s="1" customFormat="1" x14ac:dyDescent="0.15">
      <c r="C636" s="8"/>
      <c r="G636" s="257"/>
      <c r="O636" s="14"/>
      <c r="P636" s="156"/>
      <c r="Q636" s="156"/>
      <c r="R636" s="257"/>
      <c r="S636" s="257"/>
      <c r="T636" s="215"/>
      <c r="U636" s="215"/>
      <c r="V636" s="300"/>
      <c r="W636" s="300"/>
      <c r="X636" s="300"/>
      <c r="Y636" s="300"/>
      <c r="Z636" s="8"/>
    </row>
    <row r="637" spans="3:26" s="1" customFormat="1" x14ac:dyDescent="0.15">
      <c r="C637" s="8"/>
      <c r="G637" s="257"/>
      <c r="O637" s="14"/>
      <c r="P637" s="156"/>
      <c r="Q637" s="156"/>
      <c r="R637" s="257"/>
      <c r="S637" s="257"/>
      <c r="T637" s="215"/>
      <c r="U637" s="215"/>
      <c r="V637" s="300"/>
      <c r="W637" s="300"/>
      <c r="X637" s="300"/>
      <c r="Y637" s="300"/>
      <c r="Z637" s="8"/>
    </row>
    <row r="638" spans="3:26" s="1" customFormat="1" x14ac:dyDescent="0.15">
      <c r="C638" s="8"/>
      <c r="G638" s="257"/>
      <c r="O638" s="14"/>
      <c r="P638" s="156"/>
      <c r="Q638" s="156"/>
      <c r="R638" s="257"/>
      <c r="S638" s="257"/>
      <c r="T638" s="215"/>
      <c r="U638" s="215"/>
      <c r="V638" s="300"/>
      <c r="W638" s="300"/>
      <c r="X638" s="300"/>
      <c r="Y638" s="300"/>
      <c r="Z638" s="8"/>
    </row>
    <row r="639" spans="3:26" s="1" customFormat="1" x14ac:dyDescent="0.15">
      <c r="C639" s="8"/>
      <c r="G639" s="257"/>
      <c r="O639" s="14"/>
      <c r="P639" s="156"/>
      <c r="Q639" s="156"/>
      <c r="R639" s="257"/>
      <c r="S639" s="257"/>
      <c r="T639" s="215"/>
      <c r="U639" s="215"/>
      <c r="V639" s="300"/>
      <c r="W639" s="300"/>
      <c r="X639" s="300"/>
      <c r="Y639" s="300"/>
      <c r="Z639" s="8"/>
    </row>
    <row r="640" spans="3:26" s="1" customFormat="1" x14ac:dyDescent="0.15">
      <c r="C640" s="8"/>
      <c r="G640" s="257"/>
      <c r="O640" s="14"/>
      <c r="P640" s="156"/>
      <c r="Q640" s="156"/>
      <c r="R640" s="257"/>
      <c r="S640" s="257"/>
      <c r="T640" s="215"/>
      <c r="U640" s="215"/>
      <c r="V640" s="300"/>
      <c r="W640" s="300"/>
      <c r="X640" s="300"/>
      <c r="Y640" s="300"/>
      <c r="Z640" s="8"/>
    </row>
    <row r="641" spans="3:26" s="1" customFormat="1" x14ac:dyDescent="0.15">
      <c r="C641" s="8"/>
      <c r="G641" s="257"/>
      <c r="O641" s="14"/>
      <c r="P641" s="156"/>
      <c r="Q641" s="156"/>
      <c r="R641" s="257"/>
      <c r="S641" s="257"/>
      <c r="T641" s="215"/>
      <c r="U641" s="215"/>
      <c r="V641" s="300"/>
      <c r="W641" s="300"/>
      <c r="X641" s="300"/>
      <c r="Y641" s="300"/>
      <c r="Z641" s="8"/>
    </row>
    <row r="642" spans="3:26" s="1" customFormat="1" x14ac:dyDescent="0.15">
      <c r="C642" s="8"/>
      <c r="G642" s="257"/>
      <c r="O642" s="14"/>
      <c r="P642" s="156"/>
      <c r="Q642" s="156"/>
      <c r="R642" s="257"/>
      <c r="S642" s="257"/>
      <c r="T642" s="215"/>
      <c r="U642" s="215"/>
      <c r="V642" s="300"/>
      <c r="W642" s="300"/>
      <c r="X642" s="300"/>
      <c r="Y642" s="300"/>
      <c r="Z642" s="8"/>
    </row>
    <row r="643" spans="3:26" s="1" customFormat="1" x14ac:dyDescent="0.15">
      <c r="C643" s="8"/>
      <c r="G643" s="257"/>
      <c r="O643" s="14"/>
      <c r="P643" s="156"/>
      <c r="Q643" s="156"/>
      <c r="R643" s="257"/>
      <c r="S643" s="257"/>
      <c r="T643" s="215"/>
      <c r="U643" s="215"/>
      <c r="V643" s="300"/>
      <c r="W643" s="300"/>
      <c r="X643" s="300"/>
      <c r="Y643" s="300"/>
      <c r="Z643" s="8"/>
    </row>
    <row r="644" spans="3:26" s="1" customFormat="1" x14ac:dyDescent="0.15">
      <c r="C644" s="8"/>
      <c r="G644" s="257"/>
      <c r="O644" s="14"/>
      <c r="P644" s="156"/>
      <c r="Q644" s="156"/>
      <c r="R644" s="257"/>
      <c r="S644" s="257"/>
      <c r="T644" s="215"/>
      <c r="U644" s="215"/>
      <c r="V644" s="300"/>
      <c r="W644" s="300"/>
      <c r="X644" s="300"/>
      <c r="Y644" s="300"/>
      <c r="Z644" s="8"/>
    </row>
    <row r="645" spans="3:26" s="1" customFormat="1" x14ac:dyDescent="0.15">
      <c r="C645" s="8"/>
      <c r="G645" s="257"/>
      <c r="O645" s="14"/>
      <c r="P645" s="156"/>
      <c r="Q645" s="156"/>
      <c r="R645" s="257"/>
      <c r="S645" s="257"/>
      <c r="T645" s="215"/>
      <c r="U645" s="215"/>
      <c r="V645" s="300"/>
      <c r="W645" s="300"/>
      <c r="X645" s="300"/>
      <c r="Y645" s="300"/>
      <c r="Z645" s="8"/>
    </row>
    <row r="646" spans="3:26" s="1" customFormat="1" x14ac:dyDescent="0.15">
      <c r="C646" s="8"/>
      <c r="G646" s="257"/>
      <c r="O646" s="14"/>
      <c r="P646" s="156"/>
      <c r="Q646" s="156"/>
      <c r="R646" s="257"/>
      <c r="S646" s="257"/>
      <c r="T646" s="215"/>
      <c r="U646" s="215"/>
      <c r="V646" s="300"/>
      <c r="W646" s="300"/>
      <c r="X646" s="300"/>
      <c r="Y646" s="300"/>
      <c r="Z646" s="8"/>
    </row>
    <row r="647" spans="3:26" s="1" customFormat="1" x14ac:dyDescent="0.15">
      <c r="C647" s="8"/>
      <c r="G647" s="257"/>
      <c r="O647" s="14"/>
      <c r="P647" s="156"/>
      <c r="Q647" s="156"/>
      <c r="R647" s="257"/>
      <c r="S647" s="257"/>
      <c r="T647" s="215"/>
      <c r="U647" s="215"/>
      <c r="V647" s="300"/>
      <c r="W647" s="300"/>
      <c r="X647" s="300"/>
      <c r="Y647" s="300"/>
      <c r="Z647" s="8"/>
    </row>
    <row r="648" spans="3:26" s="1" customFormat="1" x14ac:dyDescent="0.15">
      <c r="C648" s="8"/>
      <c r="G648" s="257"/>
      <c r="O648" s="14"/>
      <c r="P648" s="156"/>
      <c r="Q648" s="156"/>
      <c r="R648" s="257"/>
      <c r="S648" s="257"/>
      <c r="T648" s="215"/>
      <c r="U648" s="215"/>
      <c r="V648" s="300"/>
      <c r="W648" s="300"/>
      <c r="X648" s="300"/>
      <c r="Y648" s="300"/>
      <c r="Z648" s="8"/>
    </row>
    <row r="649" spans="3:26" s="1" customFormat="1" x14ac:dyDescent="0.15">
      <c r="C649" s="8"/>
      <c r="G649" s="257"/>
      <c r="O649" s="14"/>
      <c r="P649" s="156"/>
      <c r="Q649" s="156"/>
      <c r="R649" s="257"/>
      <c r="S649" s="257"/>
      <c r="T649" s="215"/>
      <c r="U649" s="215"/>
      <c r="V649" s="300"/>
      <c r="W649" s="300"/>
      <c r="X649" s="300"/>
      <c r="Y649" s="300"/>
      <c r="Z649" s="8"/>
    </row>
    <row r="650" spans="3:26" s="1" customFormat="1" x14ac:dyDescent="0.15">
      <c r="C650" s="8"/>
      <c r="G650" s="257"/>
      <c r="O650" s="14"/>
      <c r="P650" s="156"/>
      <c r="Q650" s="156"/>
      <c r="R650" s="257"/>
      <c r="S650" s="257"/>
      <c r="T650" s="215"/>
      <c r="U650" s="215"/>
      <c r="V650" s="300"/>
      <c r="W650" s="300"/>
      <c r="X650" s="300"/>
      <c r="Y650" s="300"/>
      <c r="Z650" s="8"/>
    </row>
    <row r="651" spans="3:26" s="1" customFormat="1" x14ac:dyDescent="0.15">
      <c r="C651" s="8"/>
      <c r="G651" s="257"/>
      <c r="O651" s="14"/>
      <c r="P651" s="156"/>
      <c r="Q651" s="156"/>
      <c r="R651" s="257"/>
      <c r="S651" s="257"/>
      <c r="T651" s="215"/>
      <c r="U651" s="215"/>
      <c r="V651" s="300"/>
      <c r="W651" s="300"/>
      <c r="X651" s="300"/>
      <c r="Y651" s="300"/>
      <c r="Z651" s="8"/>
    </row>
    <row r="652" spans="3:26" s="1" customFormat="1" x14ac:dyDescent="0.15">
      <c r="C652" s="8"/>
      <c r="G652" s="257"/>
      <c r="O652" s="14"/>
      <c r="P652" s="156"/>
      <c r="Q652" s="156"/>
      <c r="R652" s="257"/>
      <c r="S652" s="257"/>
      <c r="T652" s="215"/>
      <c r="U652" s="215"/>
      <c r="V652" s="300"/>
      <c r="W652" s="300"/>
      <c r="X652" s="300"/>
      <c r="Y652" s="300"/>
      <c r="Z652" s="8"/>
    </row>
    <row r="653" spans="3:26" s="1" customFormat="1" x14ac:dyDescent="0.15">
      <c r="C653" s="8"/>
      <c r="G653" s="257"/>
      <c r="O653" s="14"/>
      <c r="P653" s="156"/>
      <c r="Q653" s="156"/>
      <c r="R653" s="257"/>
      <c r="S653" s="257"/>
      <c r="T653" s="215"/>
      <c r="U653" s="215"/>
      <c r="V653" s="300"/>
      <c r="W653" s="300"/>
      <c r="X653" s="300"/>
      <c r="Y653" s="300"/>
      <c r="Z653" s="8"/>
    </row>
    <row r="654" spans="3:26" s="1" customFormat="1" x14ac:dyDescent="0.15">
      <c r="C654" s="8"/>
      <c r="G654" s="257"/>
      <c r="O654" s="14"/>
      <c r="P654" s="156"/>
      <c r="Q654" s="156"/>
      <c r="R654" s="257"/>
      <c r="S654" s="257"/>
      <c r="T654" s="215"/>
      <c r="U654" s="215"/>
      <c r="V654" s="300"/>
      <c r="W654" s="300"/>
      <c r="X654" s="300"/>
      <c r="Y654" s="300"/>
      <c r="Z654" s="8"/>
    </row>
    <row r="655" spans="3:26" s="1" customFormat="1" x14ac:dyDescent="0.15">
      <c r="C655" s="8"/>
      <c r="G655" s="257"/>
      <c r="O655" s="14"/>
      <c r="P655" s="156"/>
      <c r="Q655" s="156"/>
      <c r="R655" s="257"/>
      <c r="S655" s="257"/>
      <c r="T655" s="215"/>
      <c r="U655" s="215"/>
      <c r="V655" s="300"/>
      <c r="W655" s="300"/>
      <c r="X655" s="300"/>
      <c r="Y655" s="300"/>
      <c r="Z655" s="8"/>
    </row>
    <row r="656" spans="3:26" s="1" customFormat="1" x14ac:dyDescent="0.15">
      <c r="C656" s="8"/>
      <c r="G656" s="257"/>
      <c r="O656" s="14"/>
      <c r="P656" s="156"/>
      <c r="Q656" s="156"/>
      <c r="R656" s="257"/>
      <c r="S656" s="257"/>
      <c r="T656" s="215"/>
      <c r="U656" s="215"/>
      <c r="V656" s="300"/>
      <c r="W656" s="300"/>
      <c r="X656" s="300"/>
      <c r="Y656" s="300"/>
      <c r="Z656" s="8"/>
    </row>
    <row r="657" spans="3:26" s="1" customFormat="1" x14ac:dyDescent="0.15">
      <c r="C657" s="8"/>
      <c r="G657" s="257"/>
      <c r="O657" s="14"/>
      <c r="P657" s="156"/>
      <c r="Q657" s="156"/>
      <c r="R657" s="257"/>
      <c r="S657" s="257"/>
      <c r="T657" s="215"/>
      <c r="U657" s="215"/>
      <c r="V657" s="300"/>
      <c r="W657" s="300"/>
      <c r="X657" s="300"/>
      <c r="Y657" s="300"/>
      <c r="Z657" s="8"/>
    </row>
    <row r="658" spans="3:26" s="1" customFormat="1" x14ac:dyDescent="0.15">
      <c r="C658" s="8"/>
      <c r="G658" s="257"/>
      <c r="O658" s="14"/>
      <c r="P658" s="156"/>
      <c r="Q658" s="156"/>
      <c r="R658" s="257"/>
      <c r="S658" s="257"/>
      <c r="T658" s="215"/>
      <c r="U658" s="215"/>
      <c r="V658" s="300"/>
      <c r="W658" s="300"/>
      <c r="X658" s="300"/>
      <c r="Y658" s="300"/>
      <c r="Z658" s="8"/>
    </row>
    <row r="659" spans="3:26" s="1" customFormat="1" x14ac:dyDescent="0.15">
      <c r="C659" s="8"/>
      <c r="G659" s="257"/>
      <c r="O659" s="14"/>
      <c r="P659" s="156"/>
      <c r="Q659" s="156"/>
      <c r="R659" s="257"/>
      <c r="S659" s="257"/>
      <c r="T659" s="215"/>
      <c r="U659" s="215"/>
      <c r="V659" s="300"/>
      <c r="W659" s="300"/>
      <c r="X659" s="300"/>
      <c r="Y659" s="300"/>
      <c r="Z659" s="8"/>
    </row>
    <row r="660" spans="3:26" s="1" customFormat="1" x14ac:dyDescent="0.15">
      <c r="C660" s="8"/>
      <c r="G660" s="257"/>
      <c r="O660" s="14"/>
      <c r="P660" s="156"/>
      <c r="Q660" s="156"/>
      <c r="R660" s="257"/>
      <c r="S660" s="257"/>
      <c r="T660" s="215"/>
      <c r="U660" s="215"/>
      <c r="V660" s="300"/>
      <c r="W660" s="300"/>
      <c r="X660" s="300"/>
      <c r="Y660" s="300"/>
      <c r="Z660" s="8"/>
    </row>
    <row r="661" spans="3:26" s="1" customFormat="1" x14ac:dyDescent="0.15">
      <c r="C661" s="8"/>
      <c r="G661" s="257"/>
      <c r="O661" s="14"/>
      <c r="P661" s="156"/>
      <c r="Q661" s="156"/>
      <c r="R661" s="257"/>
      <c r="S661" s="257"/>
      <c r="T661" s="215"/>
      <c r="U661" s="215"/>
      <c r="V661" s="300"/>
      <c r="W661" s="300"/>
      <c r="X661" s="300"/>
      <c r="Y661" s="300"/>
      <c r="Z661" s="8"/>
    </row>
    <row r="662" spans="3:26" s="1" customFormat="1" x14ac:dyDescent="0.15">
      <c r="C662" s="8"/>
      <c r="G662" s="257"/>
      <c r="O662" s="14"/>
      <c r="P662" s="156"/>
      <c r="Q662" s="156"/>
      <c r="R662" s="257"/>
      <c r="S662" s="257"/>
      <c r="T662" s="215"/>
      <c r="U662" s="215"/>
      <c r="V662" s="300"/>
      <c r="W662" s="300"/>
      <c r="X662" s="300"/>
      <c r="Y662" s="300"/>
      <c r="Z662" s="8"/>
    </row>
    <row r="663" spans="3:26" s="1" customFormat="1" x14ac:dyDescent="0.15">
      <c r="C663" s="8"/>
      <c r="G663" s="257"/>
      <c r="O663" s="14"/>
      <c r="P663" s="156"/>
      <c r="Q663" s="156"/>
      <c r="R663" s="257"/>
      <c r="S663" s="257"/>
      <c r="T663" s="215"/>
      <c r="U663" s="215"/>
      <c r="V663" s="300"/>
      <c r="W663" s="300"/>
      <c r="X663" s="300"/>
      <c r="Y663" s="300"/>
      <c r="Z663" s="8"/>
    </row>
    <row r="664" spans="3:26" s="1" customFormat="1" x14ac:dyDescent="0.15">
      <c r="C664" s="8"/>
      <c r="G664" s="257"/>
      <c r="O664" s="14"/>
      <c r="P664" s="156"/>
      <c r="Q664" s="156"/>
      <c r="R664" s="257"/>
      <c r="S664" s="257"/>
      <c r="T664" s="215"/>
      <c r="U664" s="215"/>
      <c r="V664" s="300"/>
      <c r="W664" s="300"/>
      <c r="X664" s="300"/>
      <c r="Y664" s="300"/>
      <c r="Z664" s="8"/>
    </row>
    <row r="665" spans="3:26" s="1" customFormat="1" x14ac:dyDescent="0.15">
      <c r="C665" s="8"/>
      <c r="G665" s="257"/>
      <c r="O665" s="14"/>
      <c r="P665" s="156"/>
      <c r="Q665" s="156"/>
      <c r="R665" s="257"/>
      <c r="S665" s="257"/>
      <c r="T665" s="215"/>
      <c r="U665" s="215"/>
      <c r="V665" s="300"/>
      <c r="W665" s="300"/>
      <c r="X665" s="300"/>
      <c r="Y665" s="300"/>
      <c r="Z665" s="8"/>
    </row>
    <row r="666" spans="3:26" s="1" customFormat="1" x14ac:dyDescent="0.15">
      <c r="C666" s="8"/>
      <c r="G666" s="257"/>
      <c r="O666" s="14"/>
      <c r="P666" s="156"/>
      <c r="Q666" s="156"/>
      <c r="R666" s="257"/>
      <c r="S666" s="257"/>
      <c r="T666" s="215"/>
      <c r="U666" s="215"/>
      <c r="V666" s="300"/>
      <c r="W666" s="300"/>
      <c r="X666" s="300"/>
      <c r="Y666" s="300"/>
      <c r="Z666" s="8"/>
    </row>
    <row r="667" spans="3:26" s="1" customFormat="1" x14ac:dyDescent="0.15">
      <c r="C667" s="8"/>
      <c r="G667" s="257"/>
      <c r="O667" s="14"/>
      <c r="P667" s="156"/>
      <c r="Q667" s="156"/>
      <c r="R667" s="257"/>
      <c r="S667" s="257"/>
      <c r="T667" s="215"/>
      <c r="U667" s="215"/>
      <c r="V667" s="300"/>
      <c r="W667" s="300"/>
      <c r="X667" s="300"/>
      <c r="Y667" s="300"/>
      <c r="Z667" s="8"/>
    </row>
    <row r="668" spans="3:26" s="1" customFormat="1" x14ac:dyDescent="0.15">
      <c r="C668" s="8"/>
      <c r="G668" s="257"/>
      <c r="O668" s="14"/>
      <c r="P668" s="156"/>
      <c r="Q668" s="156"/>
      <c r="R668" s="257"/>
      <c r="S668" s="257"/>
      <c r="T668" s="215"/>
      <c r="U668" s="215"/>
      <c r="V668" s="300"/>
      <c r="W668" s="300"/>
      <c r="X668" s="300"/>
      <c r="Y668" s="300"/>
      <c r="Z668" s="8"/>
    </row>
    <row r="669" spans="3:26" s="1" customFormat="1" x14ac:dyDescent="0.15">
      <c r="C669" s="8"/>
      <c r="G669" s="257"/>
      <c r="O669" s="14"/>
      <c r="P669" s="156"/>
      <c r="Q669" s="156"/>
      <c r="R669" s="257"/>
      <c r="S669" s="257"/>
      <c r="T669" s="215"/>
      <c r="U669" s="215"/>
      <c r="V669" s="300"/>
      <c r="W669" s="300"/>
      <c r="X669" s="300"/>
      <c r="Y669" s="300"/>
      <c r="Z669" s="8"/>
    </row>
    <row r="670" spans="3:26" s="1" customFormat="1" x14ac:dyDescent="0.15">
      <c r="C670" s="8"/>
      <c r="G670" s="257"/>
      <c r="O670" s="14"/>
      <c r="P670" s="156"/>
      <c r="Q670" s="156"/>
      <c r="R670" s="257"/>
      <c r="S670" s="257"/>
      <c r="T670" s="215"/>
      <c r="U670" s="215"/>
      <c r="V670" s="300"/>
      <c r="W670" s="300"/>
      <c r="X670" s="300"/>
      <c r="Y670" s="300"/>
      <c r="Z670" s="8"/>
    </row>
    <row r="671" spans="3:26" s="1" customFormat="1" x14ac:dyDescent="0.15">
      <c r="C671" s="8"/>
      <c r="G671" s="257"/>
      <c r="O671" s="14"/>
      <c r="P671" s="156"/>
      <c r="Q671" s="156"/>
      <c r="R671" s="257"/>
      <c r="S671" s="257"/>
      <c r="T671" s="215"/>
      <c r="U671" s="215"/>
      <c r="V671" s="300"/>
      <c r="W671" s="300"/>
      <c r="X671" s="300"/>
      <c r="Y671" s="300"/>
      <c r="Z671" s="8"/>
    </row>
    <row r="672" spans="3:26" s="1" customFormat="1" x14ac:dyDescent="0.15">
      <c r="C672" s="8"/>
      <c r="G672" s="257"/>
      <c r="O672" s="14"/>
      <c r="P672" s="156"/>
      <c r="Q672" s="156"/>
      <c r="R672" s="257"/>
      <c r="S672" s="257"/>
      <c r="T672" s="215"/>
      <c r="U672" s="215"/>
      <c r="V672" s="300"/>
      <c r="W672" s="300"/>
      <c r="X672" s="300"/>
      <c r="Y672" s="300"/>
      <c r="Z672" s="8"/>
    </row>
    <row r="673" spans="3:26" s="1" customFormat="1" x14ac:dyDescent="0.15">
      <c r="C673" s="8"/>
      <c r="G673" s="257"/>
      <c r="O673" s="14"/>
      <c r="P673" s="156"/>
      <c r="Q673" s="156"/>
      <c r="R673" s="257"/>
      <c r="S673" s="257"/>
      <c r="T673" s="215"/>
      <c r="U673" s="215"/>
      <c r="V673" s="300"/>
      <c r="W673" s="300"/>
      <c r="X673" s="300"/>
      <c r="Y673" s="300"/>
      <c r="Z673" s="8"/>
    </row>
    <row r="674" spans="3:26" s="1" customFormat="1" x14ac:dyDescent="0.15">
      <c r="C674" s="8"/>
      <c r="G674" s="257"/>
      <c r="O674" s="14"/>
      <c r="P674" s="156"/>
      <c r="Q674" s="156"/>
      <c r="R674" s="257"/>
      <c r="S674" s="257"/>
      <c r="T674" s="215"/>
      <c r="U674" s="215"/>
      <c r="V674" s="300"/>
      <c r="W674" s="300"/>
      <c r="X674" s="300"/>
      <c r="Y674" s="300"/>
      <c r="Z674" s="8"/>
    </row>
    <row r="675" spans="3:26" s="1" customFormat="1" x14ac:dyDescent="0.15">
      <c r="C675" s="8"/>
      <c r="G675" s="257"/>
      <c r="O675" s="14"/>
      <c r="P675" s="156"/>
      <c r="Q675" s="156"/>
      <c r="R675" s="257"/>
      <c r="S675" s="257"/>
      <c r="T675" s="215"/>
      <c r="U675" s="215"/>
      <c r="V675" s="300"/>
      <c r="W675" s="300"/>
      <c r="X675" s="300"/>
      <c r="Y675" s="300"/>
      <c r="Z675" s="8"/>
    </row>
    <row r="676" spans="3:26" s="1" customFormat="1" x14ac:dyDescent="0.15">
      <c r="C676" s="8"/>
      <c r="G676" s="257"/>
      <c r="O676" s="14"/>
      <c r="P676" s="156"/>
      <c r="Q676" s="156"/>
      <c r="R676" s="257"/>
      <c r="S676" s="257"/>
      <c r="T676" s="215"/>
      <c r="U676" s="215"/>
      <c r="V676" s="300"/>
      <c r="W676" s="300"/>
      <c r="X676" s="300"/>
      <c r="Y676" s="300"/>
      <c r="Z676" s="8"/>
    </row>
    <row r="677" spans="3:26" s="1" customFormat="1" x14ac:dyDescent="0.15">
      <c r="C677" s="8"/>
      <c r="G677" s="257"/>
      <c r="O677" s="14"/>
      <c r="P677" s="156"/>
      <c r="Q677" s="156"/>
      <c r="R677" s="257"/>
      <c r="S677" s="257"/>
      <c r="T677" s="215"/>
      <c r="U677" s="215"/>
      <c r="V677" s="300"/>
      <c r="W677" s="300"/>
      <c r="X677" s="300"/>
      <c r="Y677" s="300"/>
      <c r="Z677" s="8"/>
    </row>
    <row r="678" spans="3:26" s="1" customFormat="1" x14ac:dyDescent="0.15">
      <c r="C678" s="8"/>
      <c r="G678" s="257"/>
      <c r="O678" s="14"/>
      <c r="P678" s="156"/>
      <c r="Q678" s="156"/>
      <c r="R678" s="257"/>
      <c r="S678" s="257"/>
      <c r="T678" s="215"/>
      <c r="U678" s="215"/>
      <c r="V678" s="300"/>
      <c r="W678" s="300"/>
      <c r="X678" s="300"/>
      <c r="Y678" s="300"/>
      <c r="Z678" s="8"/>
    </row>
    <row r="679" spans="3:26" s="1" customFormat="1" x14ac:dyDescent="0.15">
      <c r="C679" s="8"/>
      <c r="G679" s="257"/>
      <c r="O679" s="14"/>
      <c r="P679" s="156"/>
      <c r="Q679" s="156"/>
      <c r="R679" s="257"/>
      <c r="S679" s="257"/>
      <c r="T679" s="215"/>
      <c r="U679" s="215"/>
      <c r="V679" s="300"/>
      <c r="W679" s="300"/>
      <c r="X679" s="300"/>
      <c r="Y679" s="300"/>
      <c r="Z679" s="8"/>
    </row>
    <row r="680" spans="3:26" s="1" customFormat="1" x14ac:dyDescent="0.15">
      <c r="C680" s="8"/>
      <c r="G680" s="257"/>
      <c r="O680" s="14"/>
      <c r="P680" s="156"/>
      <c r="Q680" s="156"/>
      <c r="R680" s="257"/>
      <c r="S680" s="257"/>
      <c r="T680" s="215"/>
      <c r="U680" s="215"/>
      <c r="V680" s="300"/>
      <c r="W680" s="300"/>
      <c r="X680" s="300"/>
      <c r="Y680" s="300"/>
      <c r="Z680" s="8"/>
    </row>
    <row r="681" spans="3:26" s="1" customFormat="1" x14ac:dyDescent="0.15">
      <c r="C681" s="8"/>
      <c r="G681" s="257"/>
      <c r="O681" s="14"/>
      <c r="P681" s="156"/>
      <c r="Q681" s="156"/>
      <c r="R681" s="257"/>
      <c r="S681" s="257"/>
      <c r="T681" s="215"/>
      <c r="U681" s="215"/>
      <c r="V681" s="300"/>
      <c r="W681" s="300"/>
      <c r="X681" s="300"/>
      <c r="Y681" s="300"/>
      <c r="Z681" s="8"/>
    </row>
    <row r="682" spans="3:26" s="1" customFormat="1" x14ac:dyDescent="0.15">
      <c r="C682" s="8"/>
      <c r="G682" s="257"/>
      <c r="O682" s="14"/>
      <c r="P682" s="156"/>
      <c r="Q682" s="156"/>
      <c r="R682" s="257"/>
      <c r="S682" s="257"/>
      <c r="T682" s="215"/>
      <c r="U682" s="215"/>
      <c r="V682" s="300"/>
      <c r="W682" s="300"/>
      <c r="X682" s="300"/>
      <c r="Y682" s="300"/>
      <c r="Z682" s="8"/>
    </row>
    <row r="683" spans="3:26" s="1" customFormat="1" x14ac:dyDescent="0.15">
      <c r="C683" s="8"/>
      <c r="G683" s="257"/>
      <c r="O683" s="14"/>
      <c r="P683" s="156"/>
      <c r="Q683" s="156"/>
      <c r="R683" s="257"/>
      <c r="S683" s="257"/>
      <c r="T683" s="215"/>
      <c r="U683" s="215"/>
      <c r="V683" s="300"/>
      <c r="W683" s="300"/>
      <c r="X683" s="300"/>
      <c r="Y683" s="300"/>
      <c r="Z683" s="8"/>
    </row>
    <row r="684" spans="3:26" s="1" customFormat="1" x14ac:dyDescent="0.15">
      <c r="C684" s="8"/>
      <c r="G684" s="257"/>
      <c r="O684" s="14"/>
      <c r="P684" s="156"/>
      <c r="Q684" s="156"/>
      <c r="R684" s="257"/>
      <c r="S684" s="257"/>
      <c r="T684" s="215"/>
      <c r="U684" s="215"/>
      <c r="V684" s="300"/>
      <c r="W684" s="300"/>
      <c r="X684" s="300"/>
      <c r="Y684" s="300"/>
      <c r="Z684" s="8"/>
    </row>
    <row r="685" spans="3:26" s="1" customFormat="1" x14ac:dyDescent="0.15">
      <c r="C685" s="8"/>
      <c r="G685" s="257"/>
      <c r="O685" s="14"/>
      <c r="P685" s="156"/>
      <c r="Q685" s="156"/>
      <c r="R685" s="257"/>
      <c r="S685" s="257"/>
      <c r="T685" s="215"/>
      <c r="U685" s="215"/>
      <c r="V685" s="300"/>
      <c r="W685" s="300"/>
      <c r="X685" s="300"/>
      <c r="Y685" s="300"/>
      <c r="Z685" s="8"/>
    </row>
    <row r="686" spans="3:26" s="1" customFormat="1" x14ac:dyDescent="0.15">
      <c r="C686" s="8"/>
      <c r="G686" s="257"/>
      <c r="O686" s="14"/>
      <c r="P686" s="156"/>
      <c r="Q686" s="156"/>
      <c r="R686" s="257"/>
      <c r="S686" s="257"/>
      <c r="T686" s="215"/>
      <c r="U686" s="215"/>
      <c r="V686" s="300"/>
      <c r="W686" s="300"/>
      <c r="X686" s="300"/>
      <c r="Y686" s="300"/>
      <c r="Z686" s="8"/>
    </row>
    <row r="687" spans="3:26" s="1" customFormat="1" x14ac:dyDescent="0.15">
      <c r="C687" s="8"/>
      <c r="G687" s="257"/>
      <c r="O687" s="14"/>
      <c r="P687" s="156"/>
      <c r="Q687" s="156"/>
      <c r="R687" s="257"/>
      <c r="S687" s="257"/>
      <c r="T687" s="215"/>
      <c r="U687" s="215"/>
      <c r="V687" s="300"/>
      <c r="W687" s="300"/>
      <c r="X687" s="300"/>
      <c r="Y687" s="300"/>
      <c r="Z687" s="8"/>
    </row>
    <row r="688" spans="3:26" s="1" customFormat="1" x14ac:dyDescent="0.15">
      <c r="C688" s="8"/>
      <c r="G688" s="257"/>
      <c r="O688" s="14"/>
      <c r="P688" s="156"/>
      <c r="Q688" s="156"/>
      <c r="R688" s="257"/>
      <c r="S688" s="257"/>
      <c r="T688" s="215"/>
      <c r="U688" s="215"/>
      <c r="V688" s="300"/>
      <c r="W688" s="300"/>
      <c r="X688" s="300"/>
      <c r="Y688" s="300"/>
      <c r="Z688" s="8"/>
    </row>
    <row r="689" spans="3:26" s="1" customFormat="1" x14ac:dyDescent="0.15">
      <c r="C689" s="8"/>
      <c r="G689" s="257"/>
      <c r="O689" s="14"/>
      <c r="P689" s="156"/>
      <c r="Q689" s="156"/>
      <c r="R689" s="257"/>
      <c r="S689" s="257"/>
      <c r="T689" s="215"/>
      <c r="U689" s="215"/>
      <c r="V689" s="300"/>
      <c r="W689" s="300"/>
      <c r="X689" s="300"/>
      <c r="Y689" s="300"/>
      <c r="Z689" s="8"/>
    </row>
    <row r="690" spans="3:26" s="1" customFormat="1" x14ac:dyDescent="0.15">
      <c r="C690" s="8"/>
      <c r="G690" s="257"/>
      <c r="O690" s="14"/>
      <c r="P690" s="156"/>
      <c r="Q690" s="156"/>
      <c r="R690" s="257"/>
      <c r="S690" s="257"/>
      <c r="T690" s="215"/>
      <c r="U690" s="215"/>
      <c r="V690" s="300"/>
      <c r="W690" s="300"/>
      <c r="X690" s="300"/>
      <c r="Y690" s="300"/>
      <c r="Z690" s="8"/>
    </row>
    <row r="691" spans="3:26" s="1" customFormat="1" x14ac:dyDescent="0.15">
      <c r="C691" s="8"/>
      <c r="G691" s="257"/>
      <c r="O691" s="14"/>
      <c r="P691" s="156"/>
      <c r="Q691" s="156"/>
      <c r="R691" s="257"/>
      <c r="S691" s="257"/>
      <c r="T691" s="215"/>
      <c r="U691" s="215"/>
      <c r="V691" s="300"/>
      <c r="W691" s="300"/>
      <c r="X691" s="300"/>
      <c r="Y691" s="300"/>
      <c r="Z691" s="8"/>
    </row>
  </sheetData>
  <autoFilter ref="B1:XDR364"/>
  <sortState ref="A1:AH674">
    <sortCondition sortBy="cellColor" ref="B1:B674" dxfId="28"/>
    <sortCondition sortBy="cellColor" ref="B1:B674" dxfId="27"/>
    <sortCondition sortBy="cellColor" ref="B1:B674" dxfId="26"/>
    <sortCondition sortBy="cellColor" ref="B1:B674" dxfId="25"/>
    <sortCondition sortBy="cellColor" ref="B1:B674" dxfId="24"/>
    <sortCondition sortBy="cellColor" ref="B1:B674" dxfId="23"/>
  </sortState>
  <mergeCells count="9">
    <mergeCell ref="A122:A124"/>
    <mergeCell ref="A2:A5"/>
    <mergeCell ref="A6:A17"/>
    <mergeCell ref="A18:A24"/>
    <mergeCell ref="A25:A41"/>
    <mergeCell ref="A42:A62"/>
    <mergeCell ref="A63:A79"/>
    <mergeCell ref="A80:A99"/>
    <mergeCell ref="A100:A121"/>
  </mergeCells>
  <phoneticPr fontId="37"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21"/>
  <sheetViews>
    <sheetView topLeftCell="C1" workbookViewId="0">
      <selection activeCell="K6" sqref="K6"/>
    </sheetView>
  </sheetViews>
  <sheetFormatPr defaultColWidth="9.25" defaultRowHeight="13.5" x14ac:dyDescent="0.15"/>
  <cols>
    <col min="1" max="2" width="9.25" style="156"/>
    <col min="3" max="3" width="22.75" style="156" customWidth="1"/>
    <col min="4" max="4" width="27.75" style="156" customWidth="1"/>
    <col min="5" max="5" width="25.625" style="156" customWidth="1"/>
    <col min="6" max="6" width="29.375" style="156" customWidth="1"/>
    <col min="7" max="16384" width="9.25" style="156"/>
  </cols>
  <sheetData>
    <row r="1" spans="3:6" x14ac:dyDescent="0.15">
      <c r="C1" s="374" t="s">
        <v>3122</v>
      </c>
      <c r="D1" s="375"/>
      <c r="E1" s="375"/>
      <c r="F1" s="375"/>
    </row>
    <row r="2" spans="3:6" x14ac:dyDescent="0.15">
      <c r="C2" s="156" t="s">
        <v>2983</v>
      </c>
      <c r="D2" s="156" t="s">
        <v>2984</v>
      </c>
      <c r="E2" s="156" t="s">
        <v>1763</v>
      </c>
      <c r="F2" s="156" t="s">
        <v>2841</v>
      </c>
    </row>
    <row r="3" spans="3:6" ht="24" x14ac:dyDescent="0.15">
      <c r="C3" s="275" t="s">
        <v>3123</v>
      </c>
      <c r="D3" s="275" t="s">
        <v>3124</v>
      </c>
      <c r="E3" s="275" t="s">
        <v>3059</v>
      </c>
      <c r="F3" s="275" t="s">
        <v>3125</v>
      </c>
    </row>
    <row r="4" spans="3:6" ht="24" x14ac:dyDescent="0.15">
      <c r="C4" s="275" t="s">
        <v>3126</v>
      </c>
      <c r="D4" s="275" t="s">
        <v>3124</v>
      </c>
      <c r="E4" s="275" t="s">
        <v>3127</v>
      </c>
      <c r="F4" s="275" t="s">
        <v>3128</v>
      </c>
    </row>
    <row r="5" spans="3:6" ht="24" x14ac:dyDescent="0.15">
      <c r="C5" s="275" t="s">
        <v>3129</v>
      </c>
      <c r="D5" s="275" t="s">
        <v>3124</v>
      </c>
      <c r="E5" s="275" t="s">
        <v>3127</v>
      </c>
      <c r="F5" s="275" t="s">
        <v>3128</v>
      </c>
    </row>
    <row r="6" spans="3:6" ht="24" x14ac:dyDescent="0.15">
      <c r="C6" s="275" t="s">
        <v>3130</v>
      </c>
      <c r="D6" s="275" t="s">
        <v>3131</v>
      </c>
      <c r="E6" s="275" t="s">
        <v>3132</v>
      </c>
      <c r="F6" s="275" t="s">
        <v>3133</v>
      </c>
    </row>
    <row r="8" spans="3:6" x14ac:dyDescent="0.15">
      <c r="C8" s="267"/>
      <c r="D8" s="268"/>
      <c r="E8" s="268"/>
      <c r="F8" s="268"/>
    </row>
    <row r="9" spans="3:6" x14ac:dyDescent="0.15">
      <c r="C9" s="317"/>
      <c r="D9" s="269"/>
      <c r="E9" s="269"/>
      <c r="F9" s="269"/>
    </row>
    <row r="10" spans="3:6" x14ac:dyDescent="0.15">
      <c r="C10" s="318"/>
      <c r="D10" s="268"/>
      <c r="E10" s="268"/>
      <c r="F10" s="268"/>
    </row>
    <row r="11" spans="3:6" ht="14.25" thickBot="1" x14ac:dyDescent="0.2">
      <c r="C11" s="374" t="s">
        <v>2991</v>
      </c>
      <c r="D11" s="375"/>
      <c r="E11" s="375"/>
      <c r="F11" s="375"/>
    </row>
    <row r="12" spans="3:6" x14ac:dyDescent="0.15">
      <c r="C12" s="270" t="s">
        <v>2983</v>
      </c>
      <c r="D12" s="271" t="s">
        <v>2984</v>
      </c>
      <c r="E12" s="271" t="s">
        <v>2841</v>
      </c>
      <c r="F12" s="272" t="s">
        <v>2992</v>
      </c>
    </row>
    <row r="13" spans="3:6" ht="36" x14ac:dyDescent="0.15">
      <c r="C13" s="274" t="s">
        <v>3134</v>
      </c>
      <c r="D13" s="273" t="s">
        <v>3135</v>
      </c>
      <c r="E13" s="274"/>
      <c r="F13" s="275" t="s">
        <v>2985</v>
      </c>
    </row>
    <row r="14" spans="3:6" ht="24" x14ac:dyDescent="0.15">
      <c r="C14" s="274" t="s">
        <v>105</v>
      </c>
      <c r="D14" s="273" t="s">
        <v>3136</v>
      </c>
      <c r="E14" s="274"/>
      <c r="F14" s="275" t="s">
        <v>2985</v>
      </c>
    </row>
    <row r="15" spans="3:6" ht="24" x14ac:dyDescent="0.15">
      <c r="C15" s="274" t="s">
        <v>3137</v>
      </c>
      <c r="D15" s="273" t="s">
        <v>3124</v>
      </c>
      <c r="E15" s="274"/>
      <c r="F15" s="275" t="s">
        <v>2985</v>
      </c>
    </row>
    <row r="16" spans="3:6" ht="24" x14ac:dyDescent="0.15">
      <c r="C16" s="274" t="s">
        <v>3138</v>
      </c>
      <c r="D16" s="273" t="s">
        <v>3124</v>
      </c>
      <c r="E16" s="274"/>
      <c r="F16" s="275" t="s">
        <v>2985</v>
      </c>
    </row>
    <row r="17" spans="3:6" x14ac:dyDescent="0.15">
      <c r="C17" s="274" t="s">
        <v>191</v>
      </c>
      <c r="D17" s="273" t="s">
        <v>3139</v>
      </c>
      <c r="E17" s="274" t="s">
        <v>3140</v>
      </c>
      <c r="F17" s="275" t="s">
        <v>2985</v>
      </c>
    </row>
    <row r="18" spans="3:6" ht="24" x14ac:dyDescent="0.15">
      <c r="C18" s="319" t="s">
        <v>1743</v>
      </c>
      <c r="D18" s="273" t="s">
        <v>3057</v>
      </c>
      <c r="E18" s="274" t="s">
        <v>3140</v>
      </c>
      <c r="F18" s="275" t="s">
        <v>2985</v>
      </c>
    </row>
    <row r="19" spans="3:6" x14ac:dyDescent="0.15">
      <c r="C19" s="320"/>
      <c r="D19" s="321"/>
      <c r="E19" s="320"/>
      <c r="F19" s="322"/>
    </row>
    <row r="20" spans="3:6" x14ac:dyDescent="0.15">
      <c r="C20" s="320"/>
      <c r="D20" s="321"/>
      <c r="E20" s="320"/>
      <c r="F20" s="322"/>
    </row>
    <row r="21" spans="3:6" x14ac:dyDescent="0.15">
      <c r="C21" s="268"/>
      <c r="D21" s="268"/>
      <c r="E21" s="268"/>
      <c r="F21" s="268"/>
    </row>
  </sheetData>
  <mergeCells count="2">
    <mergeCell ref="C1:F1"/>
    <mergeCell ref="C11:F11"/>
  </mergeCells>
  <phoneticPr fontId="37" type="noConversion"/>
  <dataValidations count="2">
    <dataValidation showInputMessage="1" showErrorMessage="1" sqref="E13:E20"/>
    <dataValidation type="list" showInputMessage="1" showErrorMessage="1" sqref="F13:F20">
      <formula1>"Yes,No"</formula1>
    </dataValidation>
  </dataValidations>
  <pageMargins left="0.7" right="0.7" top="0.75" bottom="0.75" header="0.3" footer="0.3"/>
  <pageSetup paperSize="9" orientation="portrait" horizontalDpi="1200" verticalDpi="120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103"/>
  <sheetViews>
    <sheetView showGridLines="0" topLeftCell="A76" workbookViewId="0">
      <selection activeCell="I71" sqref="I71"/>
    </sheetView>
  </sheetViews>
  <sheetFormatPr defaultColWidth="9.125" defaultRowHeight="13.5" x14ac:dyDescent="0.15"/>
  <cols>
    <col min="1" max="1" width="36.875" style="156" customWidth="1"/>
    <col min="2" max="2" width="13.625" style="156" bestFit="1" customWidth="1"/>
    <col min="3" max="8" width="13.625" style="156" customWidth="1"/>
    <col min="9" max="9" width="70.625" style="156" customWidth="1"/>
    <col min="10" max="59" width="9.125" style="351"/>
    <col min="60" max="16384" width="9.125" style="352"/>
  </cols>
  <sheetData>
    <row r="1" spans="1:58" s="335" customFormat="1" x14ac:dyDescent="0.15">
      <c r="A1" s="156" t="s">
        <v>3314</v>
      </c>
      <c r="B1" s="156" t="s">
        <v>4</v>
      </c>
      <c r="C1" s="156" t="s">
        <v>5</v>
      </c>
      <c r="D1" s="156" t="s">
        <v>6</v>
      </c>
      <c r="E1" s="156" t="s">
        <v>31</v>
      </c>
      <c r="F1" s="156" t="s">
        <v>3315</v>
      </c>
      <c r="G1" s="156" t="s">
        <v>3316</v>
      </c>
      <c r="H1" s="156" t="s">
        <v>3317</v>
      </c>
      <c r="I1" s="156" t="s">
        <v>26</v>
      </c>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row>
    <row r="2" spans="1:58" s="123" customFormat="1" x14ac:dyDescent="0.15">
      <c r="A2" s="156" t="s">
        <v>3318</v>
      </c>
      <c r="B2" s="156" t="s">
        <v>3319</v>
      </c>
      <c r="C2" s="156" t="s">
        <v>3320</v>
      </c>
      <c r="D2" s="156" t="s">
        <v>3321</v>
      </c>
      <c r="E2" s="156" t="s">
        <v>3322</v>
      </c>
      <c r="F2" s="156">
        <v>2019</v>
      </c>
      <c r="G2" s="156" t="s">
        <v>3177</v>
      </c>
      <c r="H2" s="156" t="s">
        <v>3323</v>
      </c>
      <c r="I2" s="156"/>
    </row>
    <row r="3" spans="1:58" s="123" customFormat="1" x14ac:dyDescent="0.15">
      <c r="A3" s="156" t="s">
        <v>3324</v>
      </c>
      <c r="B3" s="156" t="s">
        <v>3325</v>
      </c>
      <c r="C3" s="156" t="s">
        <v>3326</v>
      </c>
      <c r="D3" s="156" t="s">
        <v>3327</v>
      </c>
      <c r="E3" s="156" t="s">
        <v>3328</v>
      </c>
      <c r="F3" s="156">
        <v>2011</v>
      </c>
      <c r="G3" s="156" t="s">
        <v>3177</v>
      </c>
      <c r="H3" s="156" t="s">
        <v>3329</v>
      </c>
      <c r="I3" s="156"/>
    </row>
    <row r="4" spans="1:58" s="123" customFormat="1" x14ac:dyDescent="0.15">
      <c r="A4" s="156" t="s">
        <v>3330</v>
      </c>
      <c r="B4" s="156" t="s">
        <v>3331</v>
      </c>
      <c r="C4" s="156" t="s">
        <v>3332</v>
      </c>
      <c r="D4" s="156" t="s">
        <v>3333</v>
      </c>
      <c r="E4" s="156" t="s">
        <v>3334</v>
      </c>
      <c r="F4" s="156">
        <v>2018</v>
      </c>
      <c r="G4" s="156" t="s">
        <v>3177</v>
      </c>
      <c r="H4" s="156" t="s">
        <v>3335</v>
      </c>
      <c r="I4" s="156"/>
    </row>
    <row r="5" spans="1:58" s="123" customFormat="1" x14ac:dyDescent="0.15">
      <c r="A5" s="156" t="s">
        <v>1592</v>
      </c>
      <c r="B5" s="156" t="s">
        <v>1591</v>
      </c>
      <c r="C5" s="156" t="s">
        <v>1680</v>
      </c>
      <c r="D5" s="156" t="s">
        <v>3336</v>
      </c>
      <c r="E5" s="156" t="s">
        <v>3337</v>
      </c>
      <c r="F5" s="156">
        <v>2009</v>
      </c>
      <c r="G5" s="156" t="s">
        <v>3338</v>
      </c>
      <c r="H5" s="156" t="s">
        <v>1521</v>
      </c>
      <c r="I5" s="156"/>
    </row>
    <row r="6" spans="1:58" s="123" customFormat="1" x14ac:dyDescent="0.15">
      <c r="A6" s="156" t="s">
        <v>54</v>
      </c>
      <c r="B6" s="156" t="s">
        <v>1586</v>
      </c>
      <c r="C6" s="156" t="s">
        <v>1681</v>
      </c>
      <c r="D6" s="156" t="s">
        <v>3339</v>
      </c>
      <c r="E6" s="156" t="s">
        <v>3340</v>
      </c>
      <c r="F6" s="156">
        <v>1999</v>
      </c>
      <c r="G6" s="156" t="s">
        <v>3341</v>
      </c>
      <c r="H6" s="156" t="s">
        <v>1521</v>
      </c>
      <c r="I6" s="156"/>
    </row>
    <row r="7" spans="1:58" s="137" customFormat="1" x14ac:dyDescent="0.15">
      <c r="A7" s="336" t="s">
        <v>3143</v>
      </c>
      <c r="B7" s="336" t="s">
        <v>3342</v>
      </c>
      <c r="C7" s="336" t="s">
        <v>3343</v>
      </c>
      <c r="D7" s="336" t="s">
        <v>3344</v>
      </c>
      <c r="E7" s="336" t="s">
        <v>3345</v>
      </c>
      <c r="F7" s="336">
        <v>2021</v>
      </c>
      <c r="G7" s="336" t="s">
        <v>3177</v>
      </c>
      <c r="H7" s="336" t="s">
        <v>1521</v>
      </c>
      <c r="I7" s="336" t="s">
        <v>3346</v>
      </c>
    </row>
    <row r="8" spans="1:58" s="137" customFormat="1" x14ac:dyDescent="0.15">
      <c r="A8" s="156" t="s">
        <v>3347</v>
      </c>
      <c r="B8" s="156" t="s">
        <v>3348</v>
      </c>
      <c r="C8" s="156" t="s">
        <v>3349</v>
      </c>
      <c r="D8" s="156" t="s">
        <v>3350</v>
      </c>
      <c r="E8" s="156" t="s">
        <v>3351</v>
      </c>
      <c r="F8" s="156">
        <v>2016</v>
      </c>
      <c r="G8" s="156" t="s">
        <v>3177</v>
      </c>
      <c r="H8" s="156" t="s">
        <v>1672</v>
      </c>
      <c r="I8" s="156"/>
    </row>
    <row r="9" spans="1:58" s="137" customFormat="1" x14ac:dyDescent="0.15">
      <c r="A9" s="156" t="s">
        <v>3352</v>
      </c>
      <c r="B9" s="337" t="s">
        <v>3353</v>
      </c>
      <c r="C9" s="337" t="s">
        <v>3354</v>
      </c>
      <c r="D9" s="337" t="s">
        <v>3355</v>
      </c>
      <c r="E9" s="337" t="s">
        <v>3356</v>
      </c>
      <c r="F9" s="337">
        <v>2017</v>
      </c>
      <c r="G9" s="337" t="s">
        <v>3177</v>
      </c>
      <c r="H9" s="338" t="s">
        <v>3357</v>
      </c>
      <c r="I9" s="338" t="s">
        <v>3358</v>
      </c>
    </row>
    <row r="10" spans="1:58" s="137" customFormat="1" x14ac:dyDescent="0.15">
      <c r="A10" s="156" t="s">
        <v>3359</v>
      </c>
      <c r="B10" s="156" t="s">
        <v>3360</v>
      </c>
      <c r="C10" s="156" t="s">
        <v>3361</v>
      </c>
      <c r="D10" s="156" t="s">
        <v>3362</v>
      </c>
      <c r="E10" s="156" t="s">
        <v>3363</v>
      </c>
      <c r="F10" s="156">
        <v>2019</v>
      </c>
      <c r="G10" s="156" t="s">
        <v>3177</v>
      </c>
      <c r="H10" s="156" t="s">
        <v>3323</v>
      </c>
      <c r="I10" s="156"/>
    </row>
    <row r="11" spans="1:58" s="137" customFormat="1" x14ac:dyDescent="0.15">
      <c r="A11" s="156" t="s">
        <v>3364</v>
      </c>
      <c r="B11" s="143" t="s">
        <v>3365</v>
      </c>
      <c r="C11" s="143" t="s">
        <v>3366</v>
      </c>
      <c r="D11" s="143" t="s">
        <v>3367</v>
      </c>
      <c r="E11" s="143" t="s">
        <v>3368</v>
      </c>
      <c r="F11" s="143">
        <v>2020</v>
      </c>
      <c r="G11" s="143" t="s">
        <v>3177</v>
      </c>
      <c r="H11" s="156" t="s">
        <v>3369</v>
      </c>
      <c r="I11" s="156"/>
    </row>
    <row r="12" spans="1:58" s="137" customFormat="1" x14ac:dyDescent="0.15">
      <c r="A12" s="156" t="s">
        <v>3370</v>
      </c>
      <c r="B12" s="156" t="s">
        <v>3371</v>
      </c>
      <c r="C12" s="156" t="s">
        <v>3372</v>
      </c>
      <c r="D12" s="156" t="s">
        <v>3373</v>
      </c>
      <c r="E12" s="156" t="s">
        <v>3351</v>
      </c>
      <c r="F12" s="156">
        <v>2020</v>
      </c>
      <c r="G12" s="156" t="s">
        <v>3177</v>
      </c>
      <c r="H12" s="156" t="s">
        <v>3374</v>
      </c>
      <c r="I12" s="156"/>
    </row>
    <row r="13" spans="1:58" s="339" customFormat="1" x14ac:dyDescent="0.15">
      <c r="A13" s="156" t="s">
        <v>3375</v>
      </c>
      <c r="B13" s="156" t="s">
        <v>3376</v>
      </c>
      <c r="C13" s="156" t="s">
        <v>3377</v>
      </c>
      <c r="D13" s="156" t="s">
        <v>3378</v>
      </c>
      <c r="E13" s="156" t="s">
        <v>3379</v>
      </c>
      <c r="F13" s="156">
        <v>2017</v>
      </c>
      <c r="G13" s="156" t="s">
        <v>3177</v>
      </c>
      <c r="H13" s="156" t="s">
        <v>3380</v>
      </c>
      <c r="I13" s="156"/>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row>
    <row r="14" spans="1:58" s="339" customFormat="1" x14ac:dyDescent="0.15">
      <c r="A14" s="156" t="s">
        <v>3381</v>
      </c>
      <c r="B14" s="156" t="s">
        <v>1668</v>
      </c>
      <c r="C14" s="156" t="s">
        <v>1683</v>
      </c>
      <c r="D14" s="156" t="s">
        <v>3382</v>
      </c>
      <c r="E14" s="156" t="s">
        <v>3383</v>
      </c>
      <c r="F14" s="156">
        <v>2008</v>
      </c>
      <c r="G14" s="156" t="s">
        <v>3177</v>
      </c>
      <c r="H14" s="156" t="s">
        <v>1521</v>
      </c>
      <c r="I14" s="156"/>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row>
    <row r="15" spans="1:58" s="339" customFormat="1" x14ac:dyDescent="0.15">
      <c r="A15" s="156" t="s">
        <v>3384</v>
      </c>
      <c r="B15" s="338" t="s">
        <v>3385</v>
      </c>
      <c r="C15" s="338" t="s">
        <v>3386</v>
      </c>
      <c r="D15" s="338" t="s">
        <v>3387</v>
      </c>
      <c r="E15" s="340" t="s">
        <v>3388</v>
      </c>
      <c r="F15" s="338">
        <v>2021</v>
      </c>
      <c r="G15" s="156" t="s">
        <v>3177</v>
      </c>
      <c r="H15" s="338" t="s">
        <v>3389</v>
      </c>
      <c r="I15" s="338" t="s">
        <v>3390</v>
      </c>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row>
    <row r="16" spans="1:58" s="339" customFormat="1" x14ac:dyDescent="0.15">
      <c r="A16" s="156" t="s">
        <v>1579</v>
      </c>
      <c r="B16" s="156" t="s">
        <v>1669</v>
      </c>
      <c r="C16" s="156" t="s">
        <v>1684</v>
      </c>
      <c r="D16" s="156" t="s">
        <v>3391</v>
      </c>
      <c r="E16" s="156" t="s">
        <v>3392</v>
      </c>
      <c r="F16" s="156">
        <v>2013</v>
      </c>
      <c r="G16" s="156" t="s">
        <v>3177</v>
      </c>
      <c r="H16" s="156" t="s">
        <v>1521</v>
      </c>
      <c r="I16" s="156"/>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row>
    <row r="17" spans="1:58" s="339" customFormat="1" x14ac:dyDescent="0.15">
      <c r="A17" s="156" t="s">
        <v>3393</v>
      </c>
      <c r="B17" s="156" t="s">
        <v>3394</v>
      </c>
      <c r="C17" s="156" t="s">
        <v>3395</v>
      </c>
      <c r="D17" s="156" t="s">
        <v>3396</v>
      </c>
      <c r="E17" s="156" t="s">
        <v>3397</v>
      </c>
      <c r="F17" s="156">
        <v>2019</v>
      </c>
      <c r="G17" s="156" t="s">
        <v>3177</v>
      </c>
      <c r="H17" s="156" t="s">
        <v>3398</v>
      </c>
      <c r="I17" s="156"/>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row>
    <row r="18" spans="1:58" s="339" customFormat="1" x14ac:dyDescent="0.15">
      <c r="A18" s="156" t="s">
        <v>3399</v>
      </c>
      <c r="B18" s="156" t="s">
        <v>3400</v>
      </c>
      <c r="C18" s="156" t="s">
        <v>3401</v>
      </c>
      <c r="D18" s="156" t="s">
        <v>3402</v>
      </c>
      <c r="E18" s="156" t="s">
        <v>3403</v>
      </c>
      <c r="F18" s="156">
        <v>2017</v>
      </c>
      <c r="G18" s="156" t="s">
        <v>3177</v>
      </c>
      <c r="H18" s="156" t="s">
        <v>3329</v>
      </c>
      <c r="I18" s="156"/>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row>
    <row r="19" spans="1:58" s="339" customFormat="1" x14ac:dyDescent="0.15">
      <c r="A19" s="156" t="s">
        <v>3404</v>
      </c>
      <c r="B19" s="156" t="s">
        <v>3405</v>
      </c>
      <c r="C19" s="156" t="s">
        <v>3406</v>
      </c>
      <c r="D19" s="156" t="s">
        <v>3407</v>
      </c>
      <c r="E19" s="156" t="s">
        <v>3408</v>
      </c>
      <c r="F19" s="156">
        <v>2011</v>
      </c>
      <c r="G19" s="156" t="s">
        <v>3210</v>
      </c>
      <c r="H19" s="156" t="s">
        <v>1521</v>
      </c>
      <c r="I19" s="156"/>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row>
    <row r="20" spans="1:58" s="339" customFormat="1" x14ac:dyDescent="0.15">
      <c r="A20" s="156" t="s">
        <v>3409</v>
      </c>
      <c r="B20" s="156" t="s">
        <v>3410</v>
      </c>
      <c r="C20" s="156" t="s">
        <v>3411</v>
      </c>
      <c r="D20" s="156" t="s">
        <v>3412</v>
      </c>
      <c r="E20" s="156" t="s">
        <v>3351</v>
      </c>
      <c r="F20" s="156">
        <v>2009</v>
      </c>
      <c r="G20" s="156" t="s">
        <v>3338</v>
      </c>
      <c r="H20" s="156" t="s">
        <v>1521</v>
      </c>
      <c r="I20" s="156"/>
      <c r="J20" s="141"/>
      <c r="K20" s="141"/>
      <c r="L20" s="141"/>
      <c r="M20" s="141"/>
      <c r="N20" s="141"/>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row>
    <row r="21" spans="1:58" s="339" customFormat="1" x14ac:dyDescent="0.15">
      <c r="A21" s="156" t="s">
        <v>3413</v>
      </c>
      <c r="B21" s="156" t="s">
        <v>3414</v>
      </c>
      <c r="C21" s="156" t="s">
        <v>3415</v>
      </c>
      <c r="D21" s="156" t="s">
        <v>3416</v>
      </c>
      <c r="E21" s="156" t="s">
        <v>3417</v>
      </c>
      <c r="F21" s="156">
        <v>1994</v>
      </c>
      <c r="G21" s="156" t="s">
        <v>3177</v>
      </c>
      <c r="H21" s="156" t="s">
        <v>1521</v>
      </c>
      <c r="I21" s="156"/>
      <c r="J21" s="141"/>
      <c r="K21" s="141"/>
      <c r="L21" s="141"/>
      <c r="M21" s="141"/>
      <c r="N21" s="141"/>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row>
    <row r="22" spans="1:58" s="339" customFormat="1" x14ac:dyDescent="0.15">
      <c r="A22" s="156" t="s">
        <v>1655</v>
      </c>
      <c r="B22" s="156" t="s">
        <v>1670</v>
      </c>
      <c r="C22" s="156" t="s">
        <v>1686</v>
      </c>
      <c r="D22" s="156" t="s">
        <v>3418</v>
      </c>
      <c r="E22" s="156" t="s">
        <v>3351</v>
      </c>
      <c r="F22" s="156">
        <v>2015</v>
      </c>
      <c r="G22" s="156" t="s">
        <v>3177</v>
      </c>
      <c r="H22" s="156" t="s">
        <v>1521</v>
      </c>
      <c r="I22" s="156"/>
      <c r="J22" s="141"/>
      <c r="K22" s="141"/>
      <c r="L22" s="141"/>
      <c r="M22" s="141"/>
      <c r="N22" s="141"/>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row>
    <row r="23" spans="1:58" s="339" customFormat="1" x14ac:dyDescent="0.15">
      <c r="A23" s="156" t="s">
        <v>3419</v>
      </c>
      <c r="B23" s="156" t="s">
        <v>3420</v>
      </c>
      <c r="C23" s="156" t="s">
        <v>3421</v>
      </c>
      <c r="D23" s="156" t="s">
        <v>3422</v>
      </c>
      <c r="E23" s="156" t="s">
        <v>3423</v>
      </c>
      <c r="F23" s="156">
        <v>2017</v>
      </c>
      <c r="G23" s="156" t="s">
        <v>3177</v>
      </c>
      <c r="H23" s="156" t="s">
        <v>3380</v>
      </c>
      <c r="I23" s="156"/>
      <c r="J23" s="141"/>
      <c r="K23" s="141"/>
      <c r="L23" s="141"/>
      <c r="M23" s="141"/>
      <c r="N23" s="141"/>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row>
    <row r="24" spans="1:58" s="343" customFormat="1" ht="16.5" customHeight="1" x14ac:dyDescent="0.15">
      <c r="A24" s="3" t="s">
        <v>3424</v>
      </c>
      <c r="B24" s="341" t="s">
        <v>3425</v>
      </c>
      <c r="C24" s="341" t="s">
        <v>3426</v>
      </c>
      <c r="D24" s="341" t="s">
        <v>3427</v>
      </c>
      <c r="E24" s="3" t="s">
        <v>3423</v>
      </c>
      <c r="F24" s="341">
        <v>2020</v>
      </c>
      <c r="G24" s="3" t="s">
        <v>3177</v>
      </c>
      <c r="H24" s="341" t="s">
        <v>3428</v>
      </c>
      <c r="I24" s="341" t="s">
        <v>3429</v>
      </c>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row>
    <row r="25" spans="1:58" s="343" customFormat="1" ht="27" x14ac:dyDescent="0.15">
      <c r="A25" s="3" t="s">
        <v>3430</v>
      </c>
      <c r="B25" s="341" t="s">
        <v>3431</v>
      </c>
      <c r="C25" s="341" t="s">
        <v>3432</v>
      </c>
      <c r="D25" s="341" t="s">
        <v>3433</v>
      </c>
      <c r="E25" s="3" t="s">
        <v>3423</v>
      </c>
      <c r="F25" s="341">
        <v>2021</v>
      </c>
      <c r="G25" s="3" t="s">
        <v>3177</v>
      </c>
      <c r="H25" s="341" t="s">
        <v>3434</v>
      </c>
      <c r="I25" s="344" t="s">
        <v>3435</v>
      </c>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row>
    <row r="26" spans="1:58" s="339" customFormat="1" x14ac:dyDescent="0.15">
      <c r="A26" s="3" t="s">
        <v>1743</v>
      </c>
      <c r="B26" s="3" t="s">
        <v>807</v>
      </c>
      <c r="C26" s="3" t="s">
        <v>3436</v>
      </c>
      <c r="D26" s="3" t="s">
        <v>3437</v>
      </c>
      <c r="E26" s="3" t="s">
        <v>3438</v>
      </c>
      <c r="F26" s="3">
        <v>1991</v>
      </c>
      <c r="G26" s="3" t="s">
        <v>3177</v>
      </c>
      <c r="H26" s="3" t="s">
        <v>3439</v>
      </c>
      <c r="I26" s="3" t="s">
        <v>3440</v>
      </c>
      <c r="J26" s="141"/>
      <c r="K26" s="141"/>
      <c r="L26" s="141"/>
      <c r="M26" s="141"/>
      <c r="N26" s="141"/>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row>
    <row r="27" spans="1:58" s="339" customFormat="1" x14ac:dyDescent="0.15">
      <c r="A27" s="156" t="s">
        <v>3441</v>
      </c>
      <c r="B27" s="156" t="s">
        <v>1571</v>
      </c>
      <c r="C27" s="156" t="s">
        <v>1687</v>
      </c>
      <c r="D27" s="156" t="s">
        <v>3442</v>
      </c>
      <c r="E27" s="156" t="s">
        <v>3443</v>
      </c>
      <c r="F27" s="156">
        <v>2013</v>
      </c>
      <c r="G27" s="156" t="s">
        <v>3444</v>
      </c>
      <c r="H27" s="156" t="s">
        <v>1521</v>
      </c>
      <c r="I27" s="156"/>
      <c r="J27" s="141"/>
      <c r="K27" s="141"/>
      <c r="L27" s="141"/>
      <c r="M27" s="141"/>
      <c r="N27" s="141"/>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row>
    <row r="28" spans="1:58" s="343" customFormat="1" x14ac:dyDescent="0.15">
      <c r="A28" s="3" t="s">
        <v>3445</v>
      </c>
      <c r="B28" s="3" t="s">
        <v>3446</v>
      </c>
      <c r="C28" s="3" t="s">
        <v>3447</v>
      </c>
      <c r="D28" s="3" t="s">
        <v>3448</v>
      </c>
      <c r="E28" s="3" t="s">
        <v>3351</v>
      </c>
      <c r="F28" s="3">
        <v>2021</v>
      </c>
      <c r="G28" s="345" t="s">
        <v>3177</v>
      </c>
      <c r="H28" s="3" t="s">
        <v>3434</v>
      </c>
      <c r="I28" s="3"/>
      <c r="J28" s="346"/>
      <c r="K28" s="346"/>
      <c r="L28" s="346"/>
      <c r="M28" s="346"/>
      <c r="N28" s="346"/>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row>
    <row r="29" spans="1:58" s="339" customFormat="1" x14ac:dyDescent="0.15">
      <c r="A29" s="156" t="s">
        <v>3449</v>
      </c>
      <c r="B29" s="143" t="s">
        <v>3450</v>
      </c>
      <c r="C29" s="143" t="s">
        <v>3451</v>
      </c>
      <c r="D29" s="143" t="s">
        <v>3452</v>
      </c>
      <c r="E29" s="143" t="s">
        <v>3453</v>
      </c>
      <c r="F29" s="143">
        <v>2020</v>
      </c>
      <c r="G29" s="143" t="s">
        <v>3177</v>
      </c>
      <c r="H29" s="156" t="s">
        <v>3369</v>
      </c>
      <c r="I29" s="156"/>
      <c r="J29" s="141"/>
      <c r="K29" s="141"/>
      <c r="L29" s="141"/>
      <c r="M29" s="141"/>
      <c r="N29" s="141"/>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row>
    <row r="30" spans="1:58" s="339" customFormat="1" x14ac:dyDescent="0.15">
      <c r="A30" s="156" t="s">
        <v>3454</v>
      </c>
      <c r="B30" s="156" t="s">
        <v>3455</v>
      </c>
      <c r="C30" s="156" t="s">
        <v>3456</v>
      </c>
      <c r="D30" s="156" t="s">
        <v>3457</v>
      </c>
      <c r="E30" s="143" t="s">
        <v>3458</v>
      </c>
      <c r="F30" s="156">
        <v>2017</v>
      </c>
      <c r="G30" s="156" t="s">
        <v>3177</v>
      </c>
      <c r="H30" s="156" t="s">
        <v>1521</v>
      </c>
      <c r="I30" s="156"/>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row>
    <row r="31" spans="1:58" s="137" customFormat="1" x14ac:dyDescent="0.15">
      <c r="A31" s="156" t="s">
        <v>3459</v>
      </c>
      <c r="B31" s="143" t="s">
        <v>3460</v>
      </c>
      <c r="C31" s="143" t="s">
        <v>3461</v>
      </c>
      <c r="D31" s="143" t="s">
        <v>3462</v>
      </c>
      <c r="E31" s="143" t="s">
        <v>3463</v>
      </c>
      <c r="F31" s="143">
        <v>2020</v>
      </c>
      <c r="G31" s="143" t="s">
        <v>3177</v>
      </c>
      <c r="H31" s="156" t="s">
        <v>3369</v>
      </c>
      <c r="I31" s="156"/>
    </row>
    <row r="32" spans="1:58" s="339" customFormat="1" x14ac:dyDescent="0.15">
      <c r="A32" s="156" t="s">
        <v>3464</v>
      </c>
      <c r="B32" s="338" t="s">
        <v>3465</v>
      </c>
      <c r="C32" s="338" t="s">
        <v>3466</v>
      </c>
      <c r="D32" s="338" t="s">
        <v>3467</v>
      </c>
      <c r="E32" s="338" t="s">
        <v>3468</v>
      </c>
      <c r="F32" s="338">
        <v>2011</v>
      </c>
      <c r="G32" s="338" t="s">
        <v>3177</v>
      </c>
      <c r="H32" s="338" t="s">
        <v>3469</v>
      </c>
      <c r="I32" s="338" t="s">
        <v>3470</v>
      </c>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row>
    <row r="33" spans="1:58" s="347" customFormat="1" x14ac:dyDescent="0.15">
      <c r="A33" s="156" t="s">
        <v>1568</v>
      </c>
      <c r="B33" s="156" t="s">
        <v>1567</v>
      </c>
      <c r="C33" s="156" t="s">
        <v>1688</v>
      </c>
      <c r="D33" s="156" t="s">
        <v>3471</v>
      </c>
      <c r="E33" s="156" t="s">
        <v>3472</v>
      </c>
      <c r="F33" s="156">
        <v>2013</v>
      </c>
      <c r="G33" s="156" t="s">
        <v>3177</v>
      </c>
      <c r="H33" s="156" t="s">
        <v>1521</v>
      </c>
      <c r="I33" s="156"/>
      <c r="J33" s="137"/>
      <c r="K33" s="137"/>
      <c r="L33" s="137"/>
      <c r="M33" s="137"/>
      <c r="N33" s="137"/>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row>
    <row r="34" spans="1:58" s="347" customFormat="1" x14ac:dyDescent="0.15">
      <c r="A34" s="156" t="s">
        <v>1565</v>
      </c>
      <c r="B34" s="156" t="s">
        <v>1564</v>
      </c>
      <c r="C34" s="156" t="s">
        <v>1689</v>
      </c>
      <c r="D34" s="156" t="s">
        <v>3473</v>
      </c>
      <c r="E34" s="156" t="s">
        <v>3474</v>
      </c>
      <c r="F34" s="156">
        <v>2009</v>
      </c>
      <c r="G34" s="156" t="s">
        <v>3475</v>
      </c>
      <c r="H34" s="156" t="s">
        <v>1521</v>
      </c>
      <c r="I34" s="156"/>
      <c r="J34" s="137"/>
      <c r="K34" s="137"/>
      <c r="L34" s="137"/>
      <c r="M34" s="137"/>
      <c r="N34" s="137"/>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row>
    <row r="35" spans="1:58" s="347" customFormat="1" x14ac:dyDescent="0.15">
      <c r="A35" s="156" t="s">
        <v>3476</v>
      </c>
      <c r="B35" s="156" t="s">
        <v>3477</v>
      </c>
      <c r="C35" s="156" t="s">
        <v>3478</v>
      </c>
      <c r="D35" s="156" t="s">
        <v>3479</v>
      </c>
      <c r="E35" s="156" t="s">
        <v>3480</v>
      </c>
      <c r="F35" s="156">
        <v>2012</v>
      </c>
      <c r="G35" s="156" t="s">
        <v>3177</v>
      </c>
      <c r="H35" s="156" t="s">
        <v>3481</v>
      </c>
      <c r="I35" s="156"/>
      <c r="J35" s="137"/>
      <c r="K35" s="137"/>
      <c r="L35" s="137"/>
      <c r="M35" s="137"/>
      <c r="N35" s="137"/>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row>
    <row r="36" spans="1:58" s="347" customFormat="1" ht="27" x14ac:dyDescent="0.15">
      <c r="A36" s="3" t="s">
        <v>3482</v>
      </c>
      <c r="B36" s="341" t="s">
        <v>3483</v>
      </c>
      <c r="C36" s="341" t="s">
        <v>3484</v>
      </c>
      <c r="D36" s="341" t="s">
        <v>3485</v>
      </c>
      <c r="E36" s="341" t="s">
        <v>3486</v>
      </c>
      <c r="F36" s="341">
        <v>2021</v>
      </c>
      <c r="G36" s="3" t="s">
        <v>3177</v>
      </c>
      <c r="H36" s="341" t="s">
        <v>3434</v>
      </c>
      <c r="I36" s="344" t="s">
        <v>3487</v>
      </c>
      <c r="J36" s="137"/>
      <c r="K36" s="137"/>
      <c r="L36" s="137"/>
      <c r="M36" s="137"/>
      <c r="N36" s="137"/>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row>
    <row r="37" spans="1:58" s="347" customFormat="1" x14ac:dyDescent="0.15">
      <c r="A37" s="156" t="s">
        <v>3488</v>
      </c>
      <c r="B37" s="156" t="s">
        <v>3489</v>
      </c>
      <c r="C37" s="156" t="s">
        <v>3490</v>
      </c>
      <c r="D37" s="156" t="s">
        <v>3491</v>
      </c>
      <c r="E37" s="156" t="s">
        <v>3492</v>
      </c>
      <c r="F37" s="156">
        <v>2017</v>
      </c>
      <c r="G37" s="156" t="s">
        <v>3177</v>
      </c>
      <c r="H37" s="156" t="s">
        <v>3380</v>
      </c>
      <c r="I37" s="156"/>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row>
    <row r="38" spans="1:58" s="347" customFormat="1" x14ac:dyDescent="0.15">
      <c r="A38" s="336" t="s">
        <v>3141</v>
      </c>
      <c r="B38" s="336" t="s">
        <v>3493</v>
      </c>
      <c r="C38" s="336" t="s">
        <v>3494</v>
      </c>
      <c r="D38" s="336" t="s">
        <v>3495</v>
      </c>
      <c r="E38" s="336" t="s">
        <v>842</v>
      </c>
      <c r="F38" s="336">
        <v>2021</v>
      </c>
      <c r="G38" s="336" t="s">
        <v>3194</v>
      </c>
      <c r="H38" s="336" t="s">
        <v>3434</v>
      </c>
      <c r="I38" s="336" t="s">
        <v>3496</v>
      </c>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row>
    <row r="39" spans="1:58" s="347" customFormat="1" x14ac:dyDescent="0.15">
      <c r="A39" s="156" t="s">
        <v>3497</v>
      </c>
      <c r="B39" s="338" t="s">
        <v>3498</v>
      </c>
      <c r="C39" s="338" t="s">
        <v>3499</v>
      </c>
      <c r="D39" s="338" t="s">
        <v>3500</v>
      </c>
      <c r="E39" s="338" t="s">
        <v>3059</v>
      </c>
      <c r="F39" s="338">
        <v>2021</v>
      </c>
      <c r="G39" s="338" t="s">
        <v>3177</v>
      </c>
      <c r="H39" s="338" t="s">
        <v>3501</v>
      </c>
      <c r="I39" s="338"/>
      <c r="J39" s="137"/>
      <c r="K39" s="137"/>
      <c r="L39" s="137"/>
      <c r="M39" s="137"/>
      <c r="N39" s="137"/>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row>
    <row r="40" spans="1:58" s="349" customFormat="1" x14ac:dyDescent="0.15">
      <c r="A40" s="156" t="s">
        <v>3502</v>
      </c>
      <c r="B40" s="156" t="s">
        <v>3503</v>
      </c>
      <c r="C40" s="156" t="s">
        <v>3504</v>
      </c>
      <c r="D40" s="156" t="s">
        <v>3505</v>
      </c>
      <c r="E40" s="156" t="s">
        <v>3337</v>
      </c>
      <c r="F40" s="156">
        <v>2019</v>
      </c>
      <c r="G40" s="156" t="s">
        <v>3177</v>
      </c>
      <c r="H40" s="156" t="s">
        <v>3335</v>
      </c>
      <c r="I40" s="156"/>
      <c r="J40" s="348"/>
      <c r="K40" s="348"/>
      <c r="L40" s="348"/>
      <c r="M40" s="348"/>
      <c r="N40" s="348"/>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row>
    <row r="41" spans="1:58" s="349" customFormat="1" x14ac:dyDescent="0.15">
      <c r="A41" s="156" t="s">
        <v>3506</v>
      </c>
      <c r="B41" s="156" t="s">
        <v>3507</v>
      </c>
      <c r="C41" s="156" t="s">
        <v>3508</v>
      </c>
      <c r="D41" s="156" t="s">
        <v>3509</v>
      </c>
      <c r="E41" s="156" t="s">
        <v>3510</v>
      </c>
      <c r="F41" s="156">
        <v>2017</v>
      </c>
      <c r="G41" s="156" t="s">
        <v>3177</v>
      </c>
      <c r="H41" s="156" t="s">
        <v>1521</v>
      </c>
      <c r="I41" s="156"/>
      <c r="J41" s="348"/>
      <c r="K41" s="348"/>
      <c r="L41" s="348"/>
      <c r="M41" s="348"/>
      <c r="N41" s="348"/>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row>
    <row r="42" spans="1:58" s="349" customFormat="1" x14ac:dyDescent="0.15">
      <c r="A42" s="156" t="s">
        <v>3511</v>
      </c>
      <c r="B42" s="156" t="s">
        <v>3512</v>
      </c>
      <c r="C42" s="156" t="s">
        <v>3513</v>
      </c>
      <c r="D42" s="156" t="s">
        <v>3514</v>
      </c>
      <c r="E42" s="156" t="s">
        <v>3515</v>
      </c>
      <c r="F42" s="156">
        <v>2019</v>
      </c>
      <c r="G42" s="156" t="s">
        <v>3177</v>
      </c>
      <c r="H42" s="156" t="s">
        <v>3335</v>
      </c>
      <c r="I42" s="156"/>
      <c r="J42" s="348"/>
      <c r="K42" s="348"/>
      <c r="L42" s="348"/>
      <c r="M42" s="348"/>
      <c r="N42" s="348"/>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row>
    <row r="43" spans="1:58" s="349" customFormat="1" ht="27" x14ac:dyDescent="0.15">
      <c r="A43" s="3" t="s">
        <v>3516</v>
      </c>
      <c r="B43" s="3" t="s">
        <v>1106</v>
      </c>
      <c r="C43" s="3" t="s">
        <v>1678</v>
      </c>
      <c r="D43" s="3" t="s">
        <v>3517</v>
      </c>
      <c r="E43" s="3" t="s">
        <v>3518</v>
      </c>
      <c r="F43" s="3">
        <v>2002</v>
      </c>
      <c r="G43" s="3" t="s">
        <v>3177</v>
      </c>
      <c r="H43" s="3" t="s">
        <v>3519</v>
      </c>
      <c r="I43" s="350" t="s">
        <v>3520</v>
      </c>
      <c r="J43" s="348"/>
      <c r="K43" s="348"/>
      <c r="L43" s="348"/>
      <c r="M43" s="348"/>
      <c r="N43" s="348"/>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row>
    <row r="44" spans="1:58" s="349" customFormat="1" x14ac:dyDescent="0.15">
      <c r="A44" s="156" t="s">
        <v>3521</v>
      </c>
      <c r="B44" s="156" t="s">
        <v>538</v>
      </c>
      <c r="C44" s="156" t="s">
        <v>3522</v>
      </c>
      <c r="D44" s="156" t="s">
        <v>3523</v>
      </c>
      <c r="E44" s="156" t="s">
        <v>3524</v>
      </c>
      <c r="F44" s="156">
        <v>2009</v>
      </c>
      <c r="G44" s="156" t="s">
        <v>3177</v>
      </c>
      <c r="H44" s="156" t="s">
        <v>1521</v>
      </c>
      <c r="I44" s="156"/>
      <c r="J44" s="348"/>
      <c r="K44" s="348"/>
      <c r="L44" s="348"/>
      <c r="M44" s="348"/>
      <c r="N44" s="348"/>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row>
    <row r="45" spans="1:58" s="154" customFormat="1" x14ac:dyDescent="0.15">
      <c r="A45" s="156" t="s">
        <v>1561</v>
      </c>
      <c r="B45" s="156" t="s">
        <v>1559</v>
      </c>
      <c r="C45" s="156" t="s">
        <v>1690</v>
      </c>
      <c r="D45" s="156" t="s">
        <v>3525</v>
      </c>
      <c r="E45" s="156" t="s">
        <v>3351</v>
      </c>
      <c r="F45" s="156">
        <v>2006</v>
      </c>
      <c r="G45" s="156" t="s">
        <v>3177</v>
      </c>
      <c r="H45" s="156" t="s">
        <v>1521</v>
      </c>
      <c r="I45" s="156"/>
      <c r="J45" s="348"/>
      <c r="K45" s="348"/>
      <c r="L45" s="348"/>
      <c r="M45" s="348"/>
      <c r="N45" s="348"/>
    </row>
    <row r="46" spans="1:58" s="349" customFormat="1" x14ac:dyDescent="0.15">
      <c r="A46" s="156" t="s">
        <v>3526</v>
      </c>
      <c r="B46" s="156" t="s">
        <v>1601</v>
      </c>
      <c r="C46" s="156" t="s">
        <v>1703</v>
      </c>
      <c r="D46" s="156" t="s">
        <v>3527</v>
      </c>
      <c r="E46" s="156" t="s">
        <v>3528</v>
      </c>
      <c r="F46" s="156">
        <v>1998</v>
      </c>
      <c r="G46" s="156" t="s">
        <v>3177</v>
      </c>
      <c r="H46" s="156" t="s">
        <v>1521</v>
      </c>
      <c r="I46" s="156"/>
      <c r="J46" s="348"/>
      <c r="K46" s="348"/>
      <c r="L46" s="348"/>
      <c r="M46" s="348"/>
      <c r="N46" s="348"/>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row>
    <row r="47" spans="1:58" s="349" customFormat="1" x14ac:dyDescent="0.15">
      <c r="A47" s="156" t="s">
        <v>3529</v>
      </c>
      <c r="B47" s="156" t="s">
        <v>3530</v>
      </c>
      <c r="C47" s="156" t="s">
        <v>3531</v>
      </c>
      <c r="D47" s="156" t="s">
        <v>3532</v>
      </c>
      <c r="E47" s="156" t="s">
        <v>3533</v>
      </c>
      <c r="F47" s="156">
        <v>2019</v>
      </c>
      <c r="G47" s="156" t="s">
        <v>3177</v>
      </c>
      <c r="H47" s="156" t="s">
        <v>3323</v>
      </c>
      <c r="I47" s="156"/>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row>
    <row r="48" spans="1:58" s="349" customFormat="1" x14ac:dyDescent="0.15">
      <c r="A48" s="156" t="s">
        <v>3534</v>
      </c>
      <c r="B48" s="156" t="s">
        <v>3535</v>
      </c>
      <c r="C48" s="156" t="s">
        <v>3536</v>
      </c>
      <c r="D48" s="156" t="s">
        <v>3537</v>
      </c>
      <c r="E48" s="156" t="s">
        <v>3538</v>
      </c>
      <c r="F48" s="156">
        <v>2018</v>
      </c>
      <c r="G48" s="156" t="s">
        <v>3177</v>
      </c>
      <c r="H48" s="156" t="s">
        <v>3335</v>
      </c>
      <c r="I48" s="156"/>
      <c r="J48" s="348"/>
      <c r="K48" s="348"/>
      <c r="L48" s="348"/>
      <c r="M48" s="348"/>
      <c r="N48" s="348"/>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row>
    <row r="49" spans="1:59" s="349" customFormat="1" x14ac:dyDescent="0.15">
      <c r="A49" s="156" t="s">
        <v>3539</v>
      </c>
      <c r="B49" s="156" t="s">
        <v>3540</v>
      </c>
      <c r="C49" s="156" t="s">
        <v>3541</v>
      </c>
      <c r="D49" s="156" t="s">
        <v>3542</v>
      </c>
      <c r="E49" s="156" t="s">
        <v>3543</v>
      </c>
      <c r="F49" s="156">
        <v>2017</v>
      </c>
      <c r="G49" s="156" t="s">
        <v>3177</v>
      </c>
      <c r="H49" s="156" t="s">
        <v>1521</v>
      </c>
      <c r="I49" s="156"/>
      <c r="J49" s="348"/>
      <c r="K49" s="348"/>
      <c r="L49" s="348"/>
      <c r="M49" s="348"/>
      <c r="N49" s="348"/>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row>
    <row r="50" spans="1:59" s="154" customFormat="1" x14ac:dyDescent="0.15">
      <c r="A50" s="156" t="s">
        <v>3544</v>
      </c>
      <c r="B50" s="156" t="s">
        <v>3545</v>
      </c>
      <c r="C50" s="156" t="s">
        <v>3546</v>
      </c>
      <c r="D50" s="156" t="s">
        <v>3547</v>
      </c>
      <c r="E50" s="156" t="s">
        <v>3548</v>
      </c>
      <c r="F50" s="156">
        <v>2004</v>
      </c>
      <c r="G50" s="156" t="s">
        <v>3177</v>
      </c>
      <c r="H50" s="156" t="s">
        <v>3549</v>
      </c>
      <c r="I50" s="156"/>
    </row>
    <row r="51" spans="1:59" s="349" customFormat="1" x14ac:dyDescent="0.15">
      <c r="A51" s="156" t="s">
        <v>3550</v>
      </c>
      <c r="B51" s="337" t="s">
        <v>3551</v>
      </c>
      <c r="C51" s="337" t="s">
        <v>3552</v>
      </c>
      <c r="D51" s="337" t="s">
        <v>3553</v>
      </c>
      <c r="E51" s="337" t="s">
        <v>3554</v>
      </c>
      <c r="F51" s="337">
        <v>2014</v>
      </c>
      <c r="G51" s="337" t="s">
        <v>3177</v>
      </c>
      <c r="H51" s="338" t="s">
        <v>3369</v>
      </c>
      <c r="I51" s="338"/>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row>
    <row r="52" spans="1:59" s="349" customFormat="1" x14ac:dyDescent="0.15">
      <c r="A52" s="156" t="s">
        <v>3555</v>
      </c>
      <c r="B52" s="337" t="s">
        <v>3556</v>
      </c>
      <c r="C52" s="337" t="s">
        <v>3557</v>
      </c>
      <c r="D52" s="337" t="s">
        <v>3558</v>
      </c>
      <c r="E52" s="337" t="s">
        <v>3559</v>
      </c>
      <c r="F52" s="337">
        <v>1995</v>
      </c>
      <c r="G52" s="337" t="s">
        <v>3177</v>
      </c>
      <c r="H52" s="338" t="s">
        <v>3560</v>
      </c>
      <c r="I52" s="338" t="s">
        <v>3561</v>
      </c>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row>
    <row r="53" spans="1:59" x14ac:dyDescent="0.15">
      <c r="A53" s="156" t="s">
        <v>1657</v>
      </c>
      <c r="B53" s="156" t="s">
        <v>1605</v>
      </c>
      <c r="C53" s="156" t="s">
        <v>1692</v>
      </c>
      <c r="D53" s="156" t="s">
        <v>3562</v>
      </c>
      <c r="E53" s="156" t="s">
        <v>3351</v>
      </c>
      <c r="F53" s="156">
        <v>2015</v>
      </c>
      <c r="G53" s="156" t="s">
        <v>3177</v>
      </c>
      <c r="H53" s="156" t="s">
        <v>1521</v>
      </c>
      <c r="BG53" s="352"/>
    </row>
    <row r="54" spans="1:59" s="351" customFormat="1" x14ac:dyDescent="0.15">
      <c r="A54" s="156" t="s">
        <v>274</v>
      </c>
      <c r="B54" s="156" t="s">
        <v>1550</v>
      </c>
      <c r="C54" s="156" t="s">
        <v>1693</v>
      </c>
      <c r="D54" s="156" t="s">
        <v>3563</v>
      </c>
      <c r="E54" s="156" t="s">
        <v>3351</v>
      </c>
      <c r="F54" s="156">
        <v>2014</v>
      </c>
      <c r="G54" s="156" t="s">
        <v>3177</v>
      </c>
      <c r="H54" s="156" t="s">
        <v>1521</v>
      </c>
      <c r="I54" s="156"/>
    </row>
    <row r="55" spans="1:59" x14ac:dyDescent="0.15">
      <c r="A55" s="156" t="s">
        <v>3564</v>
      </c>
      <c r="B55" s="337" t="s">
        <v>3565</v>
      </c>
      <c r="C55" s="337" t="s">
        <v>3566</v>
      </c>
      <c r="D55" s="337" t="s">
        <v>3567</v>
      </c>
      <c r="E55" s="337" t="s">
        <v>3568</v>
      </c>
      <c r="F55" s="337">
        <v>2021</v>
      </c>
      <c r="G55" s="337" t="s">
        <v>3183</v>
      </c>
      <c r="H55" s="338" t="s">
        <v>3569</v>
      </c>
      <c r="I55" s="338" t="s">
        <v>3570</v>
      </c>
      <c r="BG55" s="352"/>
    </row>
    <row r="56" spans="1:59" x14ac:dyDescent="0.15">
      <c r="A56" s="156" t="s">
        <v>55</v>
      </c>
      <c r="B56" s="156" t="s">
        <v>1548</v>
      </c>
      <c r="C56" s="156" t="s">
        <v>1694</v>
      </c>
      <c r="D56" s="156" t="s">
        <v>3571</v>
      </c>
      <c r="E56" s="156" t="s">
        <v>3572</v>
      </c>
      <c r="F56" s="156">
        <v>2001</v>
      </c>
      <c r="G56" s="156" t="s">
        <v>3177</v>
      </c>
      <c r="H56" s="156" t="s">
        <v>1521</v>
      </c>
      <c r="BG56" s="352"/>
    </row>
    <row r="57" spans="1:59" s="351" customFormat="1" x14ac:dyDescent="0.15">
      <c r="A57" s="156" t="s">
        <v>3573</v>
      </c>
      <c r="B57" s="156" t="s">
        <v>1671</v>
      </c>
      <c r="C57" s="156" t="s">
        <v>1691</v>
      </c>
      <c r="D57" s="156" t="s">
        <v>3574</v>
      </c>
      <c r="E57" s="156" t="s">
        <v>3351</v>
      </c>
      <c r="F57" s="156">
        <v>2016</v>
      </c>
      <c r="G57" s="156" t="s">
        <v>3575</v>
      </c>
      <c r="H57" s="156" t="s">
        <v>1521</v>
      </c>
      <c r="I57" s="156"/>
    </row>
    <row r="58" spans="1:59" x14ac:dyDescent="0.15">
      <c r="A58" s="156" t="s">
        <v>56</v>
      </c>
      <c r="B58" s="156" t="s">
        <v>1546</v>
      </c>
      <c r="C58" s="156" t="s">
        <v>1695</v>
      </c>
      <c r="D58" s="156" t="s">
        <v>3576</v>
      </c>
      <c r="E58" s="156" t="s">
        <v>3340</v>
      </c>
      <c r="F58" s="156">
        <v>2010</v>
      </c>
      <c r="G58" s="156" t="s">
        <v>3177</v>
      </c>
      <c r="H58" s="156" t="s">
        <v>1521</v>
      </c>
      <c r="BG58" s="352"/>
    </row>
    <row r="59" spans="1:59" x14ac:dyDescent="0.15">
      <c r="A59" s="156" t="s">
        <v>1544</v>
      </c>
      <c r="B59" s="156" t="s">
        <v>1543</v>
      </c>
      <c r="C59" s="156" t="s">
        <v>1696</v>
      </c>
      <c r="D59" s="156" t="s">
        <v>3577</v>
      </c>
      <c r="E59" s="156" t="s">
        <v>3578</v>
      </c>
      <c r="F59" s="156">
        <v>2014</v>
      </c>
      <c r="G59" s="156" t="s">
        <v>3177</v>
      </c>
      <c r="H59" s="156" t="s">
        <v>1521</v>
      </c>
      <c r="BG59" s="352"/>
    </row>
    <row r="60" spans="1:59" x14ac:dyDescent="0.15">
      <c r="A60" s="156" t="s">
        <v>3579</v>
      </c>
      <c r="B60" s="156" t="s">
        <v>3580</v>
      </c>
      <c r="C60" s="156" t="s">
        <v>3581</v>
      </c>
      <c r="D60" s="156" t="s">
        <v>3582</v>
      </c>
      <c r="E60" s="156" t="s">
        <v>3583</v>
      </c>
      <c r="F60" s="156">
        <v>2009</v>
      </c>
      <c r="G60" s="156" t="s">
        <v>3177</v>
      </c>
      <c r="H60" s="156" t="s">
        <v>1521</v>
      </c>
      <c r="BG60" s="352"/>
    </row>
    <row r="61" spans="1:59" x14ac:dyDescent="0.15">
      <c r="A61" s="156" t="s">
        <v>3584</v>
      </c>
      <c r="B61" s="337" t="s">
        <v>3585</v>
      </c>
      <c r="C61" s="337" t="s">
        <v>3586</v>
      </c>
      <c r="D61" s="337" t="s">
        <v>3587</v>
      </c>
      <c r="E61" s="337" t="s">
        <v>3588</v>
      </c>
      <c r="F61" s="337">
        <v>1998</v>
      </c>
      <c r="G61" s="337" t="s">
        <v>3177</v>
      </c>
      <c r="H61" s="338" t="s">
        <v>3589</v>
      </c>
      <c r="I61" s="338" t="s">
        <v>3590</v>
      </c>
      <c r="BG61" s="352"/>
    </row>
    <row r="62" spans="1:59" x14ac:dyDescent="0.15">
      <c r="A62" s="156" t="s">
        <v>185</v>
      </c>
      <c r="B62" s="156" t="s">
        <v>617</v>
      </c>
      <c r="C62" s="156" t="s">
        <v>3591</v>
      </c>
      <c r="D62" s="156" t="s">
        <v>3592</v>
      </c>
      <c r="E62" s="156" t="s">
        <v>3593</v>
      </c>
      <c r="F62" s="156">
        <v>2009</v>
      </c>
      <c r="G62" s="156" t="s">
        <v>3177</v>
      </c>
      <c r="H62" s="156" t="s">
        <v>3594</v>
      </c>
      <c r="BG62" s="352"/>
    </row>
    <row r="63" spans="1:59" x14ac:dyDescent="0.15">
      <c r="A63" s="336" t="s">
        <v>191</v>
      </c>
      <c r="B63" s="336" t="s">
        <v>629</v>
      </c>
      <c r="C63" s="336" t="s">
        <v>3595</v>
      </c>
      <c r="D63" s="336" t="s">
        <v>3596</v>
      </c>
      <c r="E63" s="336" t="s">
        <v>3597</v>
      </c>
      <c r="F63" s="336">
        <v>2008</v>
      </c>
      <c r="G63" s="336" t="s">
        <v>3177</v>
      </c>
      <c r="H63" s="336" t="s">
        <v>3598</v>
      </c>
      <c r="I63" s="353" t="s">
        <v>3758</v>
      </c>
      <c r="BG63" s="352"/>
    </row>
    <row r="64" spans="1:59" x14ac:dyDescent="0.15">
      <c r="A64" s="156" t="s">
        <v>1216</v>
      </c>
      <c r="B64" s="156" t="s">
        <v>1217</v>
      </c>
      <c r="C64" s="156" t="s">
        <v>3599</v>
      </c>
      <c r="D64" s="156" t="s">
        <v>3600</v>
      </c>
      <c r="E64" s="156" t="s">
        <v>3601</v>
      </c>
      <c r="F64" s="156">
        <v>1960</v>
      </c>
      <c r="G64" s="156" t="s">
        <v>3177</v>
      </c>
      <c r="H64" s="156" t="s">
        <v>1521</v>
      </c>
      <c r="BG64" s="352"/>
    </row>
    <row r="65" spans="1:59" x14ac:dyDescent="0.15">
      <c r="A65" s="156" t="s">
        <v>1541</v>
      </c>
      <c r="B65" s="156" t="s">
        <v>1540</v>
      </c>
      <c r="C65" s="156" t="s">
        <v>1697</v>
      </c>
      <c r="D65" s="156" t="s">
        <v>3602</v>
      </c>
      <c r="E65" s="156" t="s">
        <v>3603</v>
      </c>
      <c r="F65" s="156">
        <v>2010</v>
      </c>
      <c r="G65" s="156" t="s">
        <v>3604</v>
      </c>
      <c r="H65" s="156" t="s">
        <v>1521</v>
      </c>
      <c r="BF65" s="352"/>
      <c r="BG65" s="352"/>
    </row>
    <row r="66" spans="1:59" x14ac:dyDescent="0.15">
      <c r="A66" s="336" t="s">
        <v>3142</v>
      </c>
      <c r="B66" s="336" t="s">
        <v>3388</v>
      </c>
      <c r="C66" s="336" t="s">
        <v>3605</v>
      </c>
      <c r="D66" s="336" t="s">
        <v>3606</v>
      </c>
      <c r="E66" s="354" t="s">
        <v>3388</v>
      </c>
      <c r="F66" s="336">
        <v>2021</v>
      </c>
      <c r="G66" s="336" t="s">
        <v>3194</v>
      </c>
      <c r="H66" s="336" t="s">
        <v>3607</v>
      </c>
      <c r="I66" s="336" t="s">
        <v>3608</v>
      </c>
      <c r="BG66" s="352"/>
    </row>
    <row r="67" spans="1:59" x14ac:dyDescent="0.15">
      <c r="A67" s="156" t="s">
        <v>3609</v>
      </c>
      <c r="B67" s="156" t="s">
        <v>3610</v>
      </c>
      <c r="C67" s="156" t="s">
        <v>3611</v>
      </c>
      <c r="D67" s="156" t="s">
        <v>3612</v>
      </c>
      <c r="E67" s="156" t="s">
        <v>3613</v>
      </c>
      <c r="F67" s="156">
        <v>2018</v>
      </c>
      <c r="G67" s="156" t="s">
        <v>3177</v>
      </c>
      <c r="H67" s="156" t="s">
        <v>3335</v>
      </c>
      <c r="BG67" s="352"/>
    </row>
    <row r="68" spans="1:59" x14ac:dyDescent="0.15">
      <c r="A68" s="156" t="s">
        <v>3614</v>
      </c>
      <c r="B68" s="156" t="s">
        <v>3615</v>
      </c>
      <c r="C68" s="156" t="s">
        <v>3616</v>
      </c>
      <c r="D68" s="156" t="s">
        <v>3617</v>
      </c>
      <c r="E68" s="156" t="s">
        <v>3618</v>
      </c>
      <c r="F68" s="156">
        <v>2017</v>
      </c>
      <c r="G68" s="156" t="s">
        <v>3177</v>
      </c>
      <c r="H68" s="156" t="s">
        <v>3380</v>
      </c>
      <c r="BG68" s="352"/>
    </row>
    <row r="69" spans="1:59" x14ac:dyDescent="0.15">
      <c r="A69" s="156" t="s">
        <v>3619</v>
      </c>
      <c r="B69" s="156" t="s">
        <v>3620</v>
      </c>
      <c r="C69" s="156" t="s">
        <v>3621</v>
      </c>
      <c r="D69" s="156" t="s">
        <v>3622</v>
      </c>
      <c r="E69" s="156" t="s">
        <v>3351</v>
      </c>
      <c r="F69" s="156">
        <v>2015</v>
      </c>
      <c r="G69" s="156" t="s">
        <v>3195</v>
      </c>
      <c r="H69" s="156" t="s">
        <v>1521</v>
      </c>
      <c r="BG69" s="352"/>
    </row>
    <row r="70" spans="1:59" x14ac:dyDescent="0.15">
      <c r="A70" s="156" t="s">
        <v>3623</v>
      </c>
      <c r="B70" s="143" t="s">
        <v>3624</v>
      </c>
      <c r="C70" s="143" t="s">
        <v>3625</v>
      </c>
      <c r="D70" s="143" t="s">
        <v>3626</v>
      </c>
      <c r="E70" s="143" t="s">
        <v>3453</v>
      </c>
      <c r="F70" s="143">
        <v>2020</v>
      </c>
      <c r="G70" s="143" t="s">
        <v>3195</v>
      </c>
      <c r="H70" s="156" t="s">
        <v>3369</v>
      </c>
      <c r="BG70" s="352"/>
    </row>
    <row r="71" spans="1:59" x14ac:dyDescent="0.15">
      <c r="A71" s="3" t="s">
        <v>214</v>
      </c>
      <c r="B71" s="355" t="s">
        <v>676</v>
      </c>
      <c r="C71" s="355" t="s">
        <v>3627</v>
      </c>
      <c r="D71" s="355" t="s">
        <v>3628</v>
      </c>
      <c r="E71" s="355" t="s">
        <v>3474</v>
      </c>
      <c r="F71" s="355">
        <v>1983</v>
      </c>
      <c r="G71" s="355" t="s">
        <v>3195</v>
      </c>
      <c r="H71" s="341" t="s">
        <v>3629</v>
      </c>
      <c r="I71" s="341" t="s">
        <v>3630</v>
      </c>
      <c r="BG71" s="352"/>
    </row>
    <row r="72" spans="1:59" x14ac:dyDescent="0.15">
      <c r="A72" s="156" t="s">
        <v>3631</v>
      </c>
      <c r="B72" s="143" t="s">
        <v>3632</v>
      </c>
      <c r="C72" s="143" t="s">
        <v>3633</v>
      </c>
      <c r="D72" s="143" t="s">
        <v>3634</v>
      </c>
      <c r="E72" s="143" t="s">
        <v>3351</v>
      </c>
      <c r="F72" s="143">
        <v>2019</v>
      </c>
      <c r="G72" s="143" t="s">
        <v>3177</v>
      </c>
      <c r="H72" s="156" t="s">
        <v>3635</v>
      </c>
      <c r="BG72" s="352"/>
    </row>
    <row r="73" spans="1:59" x14ac:dyDescent="0.15">
      <c r="A73" s="156" t="s">
        <v>3636</v>
      </c>
      <c r="B73" s="156" t="s">
        <v>3637</v>
      </c>
      <c r="C73" s="156" t="s">
        <v>3638</v>
      </c>
      <c r="D73" s="156" t="s">
        <v>3639</v>
      </c>
      <c r="E73" s="156" t="s">
        <v>3351</v>
      </c>
      <c r="F73" s="156">
        <v>2019</v>
      </c>
      <c r="G73" s="156" t="s">
        <v>3177</v>
      </c>
      <c r="H73" s="156" t="s">
        <v>3323</v>
      </c>
      <c r="BG73" s="352"/>
    </row>
    <row r="74" spans="1:59" x14ac:dyDescent="0.15">
      <c r="A74" s="156" t="s">
        <v>3640</v>
      </c>
      <c r="B74" s="156" t="s">
        <v>3641</v>
      </c>
      <c r="C74" s="156" t="s">
        <v>3642</v>
      </c>
      <c r="D74" s="156" t="s">
        <v>3643</v>
      </c>
      <c r="E74" s="156" t="s">
        <v>3644</v>
      </c>
      <c r="F74" s="156">
        <v>2014</v>
      </c>
      <c r="G74" s="156" t="s">
        <v>3177</v>
      </c>
      <c r="H74" s="156" t="s">
        <v>3645</v>
      </c>
      <c r="BG74" s="352"/>
    </row>
    <row r="75" spans="1:59" x14ac:dyDescent="0.15">
      <c r="A75" s="156" t="s">
        <v>3646</v>
      </c>
      <c r="B75" s="156" t="s">
        <v>3647</v>
      </c>
      <c r="C75" s="156" t="s">
        <v>3648</v>
      </c>
      <c r="D75" s="156" t="s">
        <v>3649</v>
      </c>
      <c r="E75" s="156" t="s">
        <v>3650</v>
      </c>
      <c r="F75" s="156">
        <v>2019</v>
      </c>
      <c r="G75" s="156" t="s">
        <v>3177</v>
      </c>
      <c r="H75" s="156" t="s">
        <v>3398</v>
      </c>
      <c r="BG75" s="352"/>
    </row>
    <row r="76" spans="1:59" x14ac:dyDescent="0.15">
      <c r="A76" s="156" t="s">
        <v>1607</v>
      </c>
      <c r="B76" s="156" t="s">
        <v>1608</v>
      </c>
      <c r="C76" s="156" t="s">
        <v>1698</v>
      </c>
      <c r="D76" s="156" t="s">
        <v>3651</v>
      </c>
      <c r="E76" s="156" t="s">
        <v>3351</v>
      </c>
      <c r="F76" s="156">
        <v>2015</v>
      </c>
      <c r="G76" s="156" t="s">
        <v>3652</v>
      </c>
      <c r="H76" s="156" t="s">
        <v>1521</v>
      </c>
      <c r="BG76" s="352"/>
    </row>
    <row r="77" spans="1:59" x14ac:dyDescent="0.15">
      <c r="A77" s="156" t="s">
        <v>3653</v>
      </c>
      <c r="B77" s="143" t="s">
        <v>3654</v>
      </c>
      <c r="C77" s="143" t="s">
        <v>3655</v>
      </c>
      <c r="D77" s="143" t="s">
        <v>3656</v>
      </c>
      <c r="E77" s="143" t="s">
        <v>3657</v>
      </c>
      <c r="F77" s="143">
        <v>2020</v>
      </c>
      <c r="G77" s="143" t="s">
        <v>3177</v>
      </c>
      <c r="H77" s="156" t="s">
        <v>3369</v>
      </c>
      <c r="BG77" s="352"/>
    </row>
    <row r="78" spans="1:59" x14ac:dyDescent="0.15">
      <c r="A78" s="156" t="s">
        <v>3658</v>
      </c>
      <c r="B78" s="156" t="s">
        <v>3659</v>
      </c>
      <c r="C78" s="156" t="s">
        <v>1679</v>
      </c>
      <c r="D78" s="156" t="s">
        <v>3660</v>
      </c>
      <c r="E78" s="156" t="s">
        <v>3351</v>
      </c>
      <c r="F78" s="156">
        <v>1974</v>
      </c>
      <c r="G78" s="156" t="s">
        <v>3177</v>
      </c>
      <c r="H78" s="156" t="s">
        <v>1521</v>
      </c>
      <c r="BG78" s="352"/>
    </row>
    <row r="79" spans="1:59" x14ac:dyDescent="0.15">
      <c r="A79" s="156" t="s">
        <v>272</v>
      </c>
      <c r="B79" s="156" t="s">
        <v>1534</v>
      </c>
      <c r="C79" s="156" t="s">
        <v>1699</v>
      </c>
      <c r="D79" s="156" t="s">
        <v>3661</v>
      </c>
      <c r="E79" s="156" t="s">
        <v>3662</v>
      </c>
      <c r="F79" s="156">
        <v>2014</v>
      </c>
      <c r="G79" s="156" t="s">
        <v>3177</v>
      </c>
      <c r="H79" s="156" t="s">
        <v>1521</v>
      </c>
      <c r="BG79" s="352"/>
    </row>
    <row r="80" spans="1:59" x14ac:dyDescent="0.15">
      <c r="A80" s="156" t="s">
        <v>273</v>
      </c>
      <c r="B80" s="156" t="s">
        <v>1532</v>
      </c>
      <c r="C80" s="156" t="s">
        <v>1700</v>
      </c>
      <c r="D80" s="156" t="s">
        <v>3663</v>
      </c>
      <c r="E80" s="156" t="s">
        <v>3351</v>
      </c>
      <c r="F80" s="156">
        <v>2014</v>
      </c>
      <c r="G80" s="156" t="s">
        <v>3177</v>
      </c>
      <c r="H80" s="156" t="s">
        <v>1521</v>
      </c>
      <c r="BG80" s="352"/>
    </row>
    <row r="81" spans="1:59" x14ac:dyDescent="0.15">
      <c r="A81" s="156" t="s">
        <v>3664</v>
      </c>
      <c r="B81" s="338" t="s">
        <v>3665</v>
      </c>
      <c r="C81" s="338" t="s">
        <v>3666</v>
      </c>
      <c r="D81" s="338" t="s">
        <v>3667</v>
      </c>
      <c r="E81" s="338" t="s">
        <v>3351</v>
      </c>
      <c r="F81" s="338">
        <v>2021</v>
      </c>
      <c r="G81" s="156" t="s">
        <v>3575</v>
      </c>
      <c r="H81" s="338" t="s">
        <v>3668</v>
      </c>
      <c r="I81" s="341"/>
      <c r="BG81" s="352"/>
    </row>
    <row r="82" spans="1:59" x14ac:dyDescent="0.15">
      <c r="A82" s="156" t="s">
        <v>3669</v>
      </c>
      <c r="B82" s="156" t="s">
        <v>3670</v>
      </c>
      <c r="C82" s="156" t="s">
        <v>3671</v>
      </c>
      <c r="D82" s="156" t="s">
        <v>3672</v>
      </c>
      <c r="E82" s="156" t="s">
        <v>3351</v>
      </c>
      <c r="F82" s="338">
        <v>2021</v>
      </c>
      <c r="G82" s="156" t="s">
        <v>3575</v>
      </c>
      <c r="H82" s="156" t="s">
        <v>3369</v>
      </c>
      <c r="BG82" s="352"/>
    </row>
    <row r="83" spans="1:59" x14ac:dyDescent="0.15">
      <c r="A83" s="336" t="s">
        <v>3673</v>
      </c>
      <c r="B83" s="336" t="s">
        <v>3388</v>
      </c>
      <c r="C83" s="336" t="s">
        <v>3674</v>
      </c>
      <c r="D83" s="336" t="s">
        <v>3675</v>
      </c>
      <c r="E83" s="336" t="s">
        <v>3351</v>
      </c>
      <c r="F83" s="336">
        <v>2021</v>
      </c>
      <c r="G83" s="336" t="s">
        <v>3194</v>
      </c>
      <c r="H83" s="336" t="s">
        <v>3676</v>
      </c>
      <c r="I83" s="336" t="s">
        <v>3677</v>
      </c>
      <c r="BG83" s="352"/>
    </row>
    <row r="84" spans="1:59" x14ac:dyDescent="0.15">
      <c r="A84" s="336" t="s">
        <v>3678</v>
      </c>
      <c r="B84" s="336" t="s">
        <v>3679</v>
      </c>
      <c r="C84" s="336" t="s">
        <v>3680</v>
      </c>
      <c r="D84" s="336" t="s">
        <v>3681</v>
      </c>
      <c r="E84" s="336" t="s">
        <v>3351</v>
      </c>
      <c r="F84" s="336">
        <v>2021</v>
      </c>
      <c r="G84" s="336" t="s">
        <v>3194</v>
      </c>
      <c r="H84" s="336" t="s">
        <v>3434</v>
      </c>
      <c r="I84" s="336" t="s">
        <v>3682</v>
      </c>
      <c r="BG84" s="352"/>
    </row>
    <row r="85" spans="1:59" x14ac:dyDescent="0.15">
      <c r="A85" s="156" t="s">
        <v>3683</v>
      </c>
      <c r="B85" s="156" t="s">
        <v>3684</v>
      </c>
      <c r="C85" s="156" t="s">
        <v>3685</v>
      </c>
      <c r="D85" s="156" t="s">
        <v>3686</v>
      </c>
      <c r="E85" s="156" t="s">
        <v>3351</v>
      </c>
      <c r="F85" s="156">
        <v>2020</v>
      </c>
      <c r="G85" s="156" t="s">
        <v>3177</v>
      </c>
      <c r="H85" s="156" t="s">
        <v>3687</v>
      </c>
      <c r="BG85" s="352"/>
    </row>
    <row r="86" spans="1:59" x14ac:dyDescent="0.15">
      <c r="A86" s="156" t="s">
        <v>3688</v>
      </c>
      <c r="B86" s="156" t="s">
        <v>3689</v>
      </c>
      <c r="C86" s="156" t="s">
        <v>3690</v>
      </c>
      <c r="D86" s="156" t="s">
        <v>3691</v>
      </c>
      <c r="E86" s="156" t="s">
        <v>3351</v>
      </c>
      <c r="F86" s="156">
        <v>2020</v>
      </c>
      <c r="G86" s="156" t="s">
        <v>3177</v>
      </c>
      <c r="H86" s="156" t="s">
        <v>3687</v>
      </c>
      <c r="BG86" s="352"/>
    </row>
    <row r="87" spans="1:59" x14ac:dyDescent="0.15">
      <c r="A87" s="336" t="s">
        <v>3692</v>
      </c>
      <c r="B87" s="354" t="s">
        <v>3388</v>
      </c>
      <c r="C87" s="354" t="s">
        <v>3388</v>
      </c>
      <c r="D87" s="354" t="s">
        <v>3388</v>
      </c>
      <c r="E87" s="336" t="s">
        <v>3351</v>
      </c>
      <c r="F87" s="336">
        <v>2021</v>
      </c>
      <c r="G87" s="336" t="s">
        <v>3194</v>
      </c>
      <c r="H87" s="336" t="s">
        <v>3607</v>
      </c>
      <c r="I87" s="336" t="s">
        <v>3693</v>
      </c>
      <c r="BG87" s="352"/>
    </row>
    <row r="88" spans="1:59" x14ac:dyDescent="0.15">
      <c r="A88" s="336" t="s">
        <v>3694</v>
      </c>
      <c r="B88" s="336" t="s">
        <v>3695</v>
      </c>
      <c r="C88" s="336" t="s">
        <v>3696</v>
      </c>
      <c r="D88" s="354" t="s">
        <v>3388</v>
      </c>
      <c r="E88" s="354" t="s">
        <v>3388</v>
      </c>
      <c r="F88" s="336">
        <v>2021</v>
      </c>
      <c r="G88" s="336" t="s">
        <v>3194</v>
      </c>
      <c r="H88" s="336" t="s">
        <v>3607</v>
      </c>
      <c r="I88" s="336" t="s">
        <v>3697</v>
      </c>
    </row>
    <row r="89" spans="1:59" x14ac:dyDescent="0.15">
      <c r="A89" s="156" t="s">
        <v>3698</v>
      </c>
      <c r="B89" s="156" t="s">
        <v>3699</v>
      </c>
      <c r="C89" s="156" t="s">
        <v>3700</v>
      </c>
      <c r="D89" s="156" t="s">
        <v>3701</v>
      </c>
      <c r="E89" s="156" t="s">
        <v>3702</v>
      </c>
      <c r="F89" s="156">
        <v>2018</v>
      </c>
      <c r="G89" s="156" t="s">
        <v>3177</v>
      </c>
      <c r="H89" s="156" t="s">
        <v>3335</v>
      </c>
    </row>
    <row r="90" spans="1:59" x14ac:dyDescent="0.15">
      <c r="A90" s="156" t="s">
        <v>1530</v>
      </c>
      <c r="B90" s="156" t="s">
        <v>1529</v>
      </c>
      <c r="C90" s="156" t="s">
        <v>1701</v>
      </c>
      <c r="D90" s="156" t="s">
        <v>3703</v>
      </c>
      <c r="E90" s="156" t="s">
        <v>3704</v>
      </c>
      <c r="F90" s="156">
        <v>2012</v>
      </c>
      <c r="G90" s="156" t="s">
        <v>3705</v>
      </c>
      <c r="H90" s="156" t="s">
        <v>1521</v>
      </c>
    </row>
    <row r="91" spans="1:59" ht="27" x14ac:dyDescent="0.15">
      <c r="A91" s="3" t="s">
        <v>3706</v>
      </c>
      <c r="B91" s="350" t="s">
        <v>3707</v>
      </c>
      <c r="C91" s="350" t="s">
        <v>3708</v>
      </c>
      <c r="D91" s="356" t="s">
        <v>3709</v>
      </c>
      <c r="E91" s="3" t="s">
        <v>3710</v>
      </c>
      <c r="F91" s="350">
        <v>2021</v>
      </c>
      <c r="G91" s="350" t="s">
        <v>3177</v>
      </c>
      <c r="H91" s="3" t="s">
        <v>3711</v>
      </c>
      <c r="I91" s="3"/>
    </row>
    <row r="92" spans="1:59" x14ac:dyDescent="0.15">
      <c r="A92" s="156" t="s">
        <v>3712</v>
      </c>
      <c r="B92" s="357" t="s">
        <v>3713</v>
      </c>
      <c r="C92" s="357" t="s">
        <v>3714</v>
      </c>
      <c r="D92" s="360" t="s">
        <v>3715</v>
      </c>
      <c r="E92" s="360" t="s">
        <v>3716</v>
      </c>
      <c r="F92" s="357">
        <v>2020</v>
      </c>
      <c r="G92" s="360" t="s">
        <v>3177</v>
      </c>
      <c r="H92" s="156" t="s">
        <v>3717</v>
      </c>
    </row>
    <row r="93" spans="1:59" x14ac:dyDescent="0.15">
      <c r="A93" s="156" t="s">
        <v>275</v>
      </c>
      <c r="B93" s="156" t="s">
        <v>1524</v>
      </c>
      <c r="C93" s="156" t="s">
        <v>1702</v>
      </c>
      <c r="D93" s="156" t="s">
        <v>3718</v>
      </c>
      <c r="E93" s="156" t="s">
        <v>3351</v>
      </c>
      <c r="F93" s="156">
        <v>2014</v>
      </c>
      <c r="G93" s="156" t="s">
        <v>3177</v>
      </c>
      <c r="H93" s="156" t="s">
        <v>1521</v>
      </c>
    </row>
    <row r="94" spans="1:59" x14ac:dyDescent="0.15">
      <c r="A94" s="156" t="s">
        <v>3719</v>
      </c>
      <c r="B94" s="156" t="s">
        <v>3720</v>
      </c>
      <c r="C94" s="156" t="s">
        <v>3721</v>
      </c>
      <c r="D94" s="156" t="s">
        <v>3722</v>
      </c>
      <c r="E94" s="156" t="s">
        <v>3723</v>
      </c>
      <c r="F94" s="156">
        <v>2017</v>
      </c>
      <c r="G94" s="156" t="s">
        <v>3177</v>
      </c>
      <c r="H94" s="156" t="s">
        <v>1521</v>
      </c>
    </row>
    <row r="95" spans="1:59" x14ac:dyDescent="0.15">
      <c r="A95" s="156" t="s">
        <v>3724</v>
      </c>
      <c r="B95" s="358" t="s">
        <v>3725</v>
      </c>
      <c r="C95" s="358" t="s">
        <v>3726</v>
      </c>
      <c r="D95" s="358" t="s">
        <v>3727</v>
      </c>
      <c r="E95" s="358" t="s">
        <v>3728</v>
      </c>
      <c r="F95" s="358">
        <v>2020</v>
      </c>
      <c r="G95" s="358" t="s">
        <v>3177</v>
      </c>
      <c r="H95" s="156" t="s">
        <v>3374</v>
      </c>
    </row>
    <row r="96" spans="1:59" x14ac:dyDescent="0.15">
      <c r="A96" s="156" t="s">
        <v>3729</v>
      </c>
      <c r="B96" s="143" t="s">
        <v>3730</v>
      </c>
      <c r="C96" s="143" t="s">
        <v>3731</v>
      </c>
      <c r="D96" s="143" t="s">
        <v>3732</v>
      </c>
      <c r="E96" s="143" t="s">
        <v>3733</v>
      </c>
      <c r="F96" s="143">
        <v>2020</v>
      </c>
      <c r="G96" s="143" t="s">
        <v>3177</v>
      </c>
      <c r="H96" s="156" t="s">
        <v>3374</v>
      </c>
    </row>
    <row r="97" spans="1:9" x14ac:dyDescent="0.15">
      <c r="A97" s="156" t="s">
        <v>3734</v>
      </c>
      <c r="B97" s="156" t="s">
        <v>305</v>
      </c>
      <c r="C97" s="156" t="s">
        <v>3735</v>
      </c>
      <c r="D97" s="156" t="s">
        <v>3736</v>
      </c>
      <c r="E97" s="156" t="s">
        <v>3351</v>
      </c>
      <c r="F97" s="156">
        <v>2006</v>
      </c>
      <c r="G97" s="156" t="s">
        <v>3177</v>
      </c>
      <c r="H97" s="156" t="s">
        <v>3737</v>
      </c>
    </row>
    <row r="98" spans="1:9" x14ac:dyDescent="0.15">
      <c r="A98" s="156" t="s">
        <v>3738</v>
      </c>
      <c r="B98" s="156" t="s">
        <v>3739</v>
      </c>
      <c r="C98" s="156" t="s">
        <v>3740</v>
      </c>
      <c r="D98" s="156" t="s">
        <v>3741</v>
      </c>
      <c r="E98" s="156" t="s">
        <v>3351</v>
      </c>
      <c r="F98" s="156">
        <v>2016</v>
      </c>
      <c r="G98" s="156" t="s">
        <v>3177</v>
      </c>
      <c r="H98" s="156" t="s">
        <v>1672</v>
      </c>
    </row>
    <row r="99" spans="1:9" x14ac:dyDescent="0.15">
      <c r="A99" s="156" t="s">
        <v>3742</v>
      </c>
      <c r="B99" s="156" t="s">
        <v>3743</v>
      </c>
      <c r="C99" s="156" t="s">
        <v>3744</v>
      </c>
      <c r="D99" s="156" t="s">
        <v>3745</v>
      </c>
      <c r="E99" s="156" t="s">
        <v>3746</v>
      </c>
      <c r="F99" s="156">
        <v>2017</v>
      </c>
      <c r="G99" s="156" t="s">
        <v>3177</v>
      </c>
      <c r="H99" s="156" t="s">
        <v>3380</v>
      </c>
    </row>
    <row r="100" spans="1:9" x14ac:dyDescent="0.15">
      <c r="A100" s="156" t="s">
        <v>3747</v>
      </c>
      <c r="B100" s="156" t="s">
        <v>3748</v>
      </c>
      <c r="C100" s="156" t="s">
        <v>3749</v>
      </c>
      <c r="D100" s="156" t="s">
        <v>3750</v>
      </c>
      <c r="E100" s="156" t="s">
        <v>3328</v>
      </c>
      <c r="F100" s="156">
        <v>2017</v>
      </c>
      <c r="G100" s="156" t="s">
        <v>3177</v>
      </c>
      <c r="H100" s="156" t="s">
        <v>3329</v>
      </c>
    </row>
    <row r="101" spans="1:9" x14ac:dyDescent="0.15">
      <c r="A101" s="156" t="s">
        <v>3751</v>
      </c>
      <c r="B101" s="156" t="s">
        <v>3752</v>
      </c>
      <c r="C101" s="156" t="s">
        <v>3753</v>
      </c>
      <c r="D101" s="156" t="s">
        <v>3754</v>
      </c>
      <c r="E101" s="156" t="s">
        <v>3755</v>
      </c>
      <c r="F101" s="156">
        <v>2019</v>
      </c>
      <c r="G101" s="156" t="s">
        <v>3177</v>
      </c>
      <c r="H101" s="156" t="s">
        <v>3756</v>
      </c>
      <c r="I101" s="3"/>
    </row>
    <row r="102" spans="1:9" x14ac:dyDescent="0.15">
      <c r="A102" s="156" t="s">
        <v>1596</v>
      </c>
      <c r="B102" s="156" t="s">
        <v>1599</v>
      </c>
      <c r="C102" s="156" t="s">
        <v>1704</v>
      </c>
      <c r="D102" s="156" t="s">
        <v>3757</v>
      </c>
      <c r="E102" s="156" t="s">
        <v>3351</v>
      </c>
      <c r="F102" s="156">
        <v>2015</v>
      </c>
      <c r="G102" s="156" t="s">
        <v>3177</v>
      </c>
      <c r="H102" s="156" t="s">
        <v>1521</v>
      </c>
    </row>
    <row r="103" spans="1:9" x14ac:dyDescent="0.15">
      <c r="A103" s="359"/>
    </row>
  </sheetData>
  <phoneticPr fontId="37"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workbookViewId="0">
      <selection activeCell="R10" sqref="R10:T10"/>
    </sheetView>
  </sheetViews>
  <sheetFormatPr defaultRowHeight="13.5" x14ac:dyDescent="0.15"/>
  <sheetData>
    <row r="2" spans="1:20" x14ac:dyDescent="0.15">
      <c r="A2" s="2"/>
      <c r="B2" s="2">
        <v>2014</v>
      </c>
      <c r="C2" s="2">
        <v>2014</v>
      </c>
      <c r="D2" s="2">
        <v>2014</v>
      </c>
      <c r="E2" s="2">
        <v>2015</v>
      </c>
      <c r="F2" s="2">
        <v>2015</v>
      </c>
      <c r="G2" s="2">
        <v>2015</v>
      </c>
      <c r="H2" s="2" t="s">
        <v>849</v>
      </c>
      <c r="I2" s="2" t="s">
        <v>849</v>
      </c>
      <c r="J2" s="2" t="s">
        <v>849</v>
      </c>
      <c r="K2" s="2" t="s">
        <v>850</v>
      </c>
      <c r="L2" s="2"/>
      <c r="M2" s="2"/>
      <c r="N2" s="2" t="s">
        <v>851</v>
      </c>
      <c r="O2" s="2"/>
      <c r="P2" s="2"/>
    </row>
    <row r="3" spans="1:20" x14ac:dyDescent="0.15">
      <c r="A3" s="7" t="s">
        <v>29</v>
      </c>
      <c r="B3" s="5">
        <v>148592</v>
      </c>
      <c r="C3" s="5">
        <v>103328</v>
      </c>
      <c r="D3" s="5">
        <v>188202.5</v>
      </c>
      <c r="E3" s="6">
        <v>173640</v>
      </c>
      <c r="F3" s="6">
        <v>122407</v>
      </c>
      <c r="G3" s="6">
        <v>222081</v>
      </c>
      <c r="H3" s="15">
        <v>8748</v>
      </c>
      <c r="I3" s="15">
        <v>6450</v>
      </c>
      <c r="J3" s="15">
        <v>11464</v>
      </c>
      <c r="K3" s="17">
        <f>E3-H3</f>
        <v>164892</v>
      </c>
      <c r="L3" s="17">
        <f>F3-I3</f>
        <v>115957</v>
      </c>
      <c r="M3" s="17">
        <f>G3-J3</f>
        <v>210617</v>
      </c>
      <c r="N3" s="18">
        <f>K3-B3</f>
        <v>16300</v>
      </c>
      <c r="O3" s="18">
        <f t="shared" ref="O3:P12" si="0">L3-C3</f>
        <v>12629</v>
      </c>
      <c r="P3" s="18">
        <f t="shared" si="0"/>
        <v>22414.5</v>
      </c>
      <c r="R3" s="19">
        <f>K3/B3-1</f>
        <v>0.10969634973619047</v>
      </c>
      <c r="S3" s="19">
        <f t="shared" ref="S3:T12" si="1">L3/C3-1</f>
        <v>0.12222243728708571</v>
      </c>
      <c r="T3" s="19">
        <f t="shared" si="1"/>
        <v>0.1190977803164146</v>
      </c>
    </row>
    <row r="4" spans="1:20" x14ac:dyDescent="0.15">
      <c r="A4" s="4" t="s">
        <v>16</v>
      </c>
      <c r="B4" s="5">
        <v>62784</v>
      </c>
      <c r="C4" s="5">
        <v>42850</v>
      </c>
      <c r="D4" s="5">
        <v>77954</v>
      </c>
      <c r="E4" s="6">
        <v>69991</v>
      </c>
      <c r="F4" s="6">
        <v>48190</v>
      </c>
      <c r="G4" s="6">
        <v>87473</v>
      </c>
      <c r="H4" s="15">
        <v>6247</v>
      </c>
      <c r="I4" s="15">
        <v>4657</v>
      </c>
      <c r="J4" s="15">
        <v>8270</v>
      </c>
      <c r="K4" s="17">
        <f t="shared" ref="K4:M12" si="2">E4-H4</f>
        <v>63744</v>
      </c>
      <c r="L4" s="17">
        <f t="shared" si="2"/>
        <v>43533</v>
      </c>
      <c r="M4" s="17">
        <f t="shared" si="2"/>
        <v>79203</v>
      </c>
      <c r="N4" s="18">
        <f t="shared" ref="N4:N12" si="3">K4-B4</f>
        <v>960</v>
      </c>
      <c r="O4" s="18">
        <f t="shared" si="0"/>
        <v>683</v>
      </c>
      <c r="P4" s="18">
        <f t="shared" si="0"/>
        <v>1249</v>
      </c>
      <c r="R4" s="19">
        <f t="shared" ref="R4:R12" si="4">K4/B4-1</f>
        <v>1.5290519877675823E-2</v>
      </c>
      <c r="S4" s="19">
        <f t="shared" si="1"/>
        <v>1.5939323220536705E-2</v>
      </c>
      <c r="T4" s="19">
        <f t="shared" si="1"/>
        <v>1.6022269543576995E-2</v>
      </c>
    </row>
    <row r="5" spans="1:20" x14ac:dyDescent="0.15">
      <c r="A5" s="4" t="s">
        <v>18</v>
      </c>
      <c r="B5" s="5">
        <v>33494</v>
      </c>
      <c r="C5" s="5">
        <v>25159</v>
      </c>
      <c r="D5" s="5">
        <v>44651</v>
      </c>
      <c r="E5" s="6">
        <v>34707</v>
      </c>
      <c r="F5" s="6">
        <v>25414</v>
      </c>
      <c r="G5" s="6">
        <v>46098</v>
      </c>
      <c r="H5" s="16">
        <v>0</v>
      </c>
      <c r="I5" s="16">
        <v>0</v>
      </c>
      <c r="J5" s="16">
        <v>0</v>
      </c>
      <c r="K5" s="6">
        <v>34707</v>
      </c>
      <c r="L5" s="6">
        <v>25414</v>
      </c>
      <c r="M5" s="6">
        <v>46098</v>
      </c>
      <c r="N5" s="18"/>
      <c r="O5" s="18"/>
      <c r="P5" s="18"/>
      <c r="R5" s="19">
        <f t="shared" si="4"/>
        <v>3.6215441571624707E-2</v>
      </c>
      <c r="S5" s="19">
        <f t="shared" si="1"/>
        <v>1.0135537978457121E-2</v>
      </c>
      <c r="T5" s="19">
        <f t="shared" si="1"/>
        <v>3.2406888983449456E-2</v>
      </c>
    </row>
    <row r="6" spans="1:20" x14ac:dyDescent="0.15">
      <c r="A6" s="4" t="s">
        <v>21</v>
      </c>
      <c r="B6" s="5">
        <v>42449</v>
      </c>
      <c r="C6" s="5">
        <v>28309</v>
      </c>
      <c r="D6" s="5">
        <v>52876</v>
      </c>
      <c r="E6" s="6">
        <v>58822</v>
      </c>
      <c r="F6" s="6">
        <v>41751</v>
      </c>
      <c r="G6" s="6">
        <v>75819</v>
      </c>
      <c r="H6" s="15">
        <v>15357</v>
      </c>
      <c r="I6" s="15">
        <v>12738</v>
      </c>
      <c r="J6" s="15">
        <v>21731</v>
      </c>
      <c r="K6" s="17">
        <f t="shared" si="2"/>
        <v>43465</v>
      </c>
      <c r="L6" s="17">
        <f t="shared" si="2"/>
        <v>29013</v>
      </c>
      <c r="M6" s="17">
        <f t="shared" si="2"/>
        <v>54088</v>
      </c>
      <c r="N6" s="18">
        <f t="shared" si="3"/>
        <v>1016</v>
      </c>
      <c r="O6" s="18">
        <f t="shared" si="0"/>
        <v>704</v>
      </c>
      <c r="P6" s="18">
        <f t="shared" si="0"/>
        <v>1212</v>
      </c>
      <c r="R6" s="19">
        <f t="shared" si="4"/>
        <v>2.3934603877594274E-2</v>
      </c>
      <c r="S6" s="19">
        <f t="shared" si="1"/>
        <v>2.4868416404676852E-2</v>
      </c>
      <c r="T6" s="19">
        <f t="shared" si="1"/>
        <v>2.2921552311067295E-2</v>
      </c>
    </row>
    <row r="7" spans="1:20" x14ac:dyDescent="0.15">
      <c r="A7" s="4" t="s">
        <v>20</v>
      </c>
      <c r="B7" s="5">
        <v>17663</v>
      </c>
      <c r="C7" s="5">
        <v>12268</v>
      </c>
      <c r="D7" s="5">
        <v>21978</v>
      </c>
      <c r="E7" s="6">
        <v>18683</v>
      </c>
      <c r="F7" s="6">
        <v>13008</v>
      </c>
      <c r="G7" s="6">
        <v>23223</v>
      </c>
      <c r="H7" s="15">
        <v>95</v>
      </c>
      <c r="I7" s="15">
        <v>63</v>
      </c>
      <c r="J7" s="15">
        <v>100</v>
      </c>
      <c r="K7" s="17">
        <f t="shared" si="2"/>
        <v>18588</v>
      </c>
      <c r="L7" s="17">
        <f t="shared" si="2"/>
        <v>12945</v>
      </c>
      <c r="M7" s="17">
        <f t="shared" si="2"/>
        <v>23123</v>
      </c>
      <c r="N7" s="18">
        <f t="shared" si="3"/>
        <v>925</v>
      </c>
      <c r="O7" s="18">
        <f t="shared" si="0"/>
        <v>677</v>
      </c>
      <c r="P7" s="18">
        <f t="shared" si="0"/>
        <v>1145</v>
      </c>
      <c r="R7" s="19">
        <f t="shared" si="4"/>
        <v>5.2369359678423821E-2</v>
      </c>
      <c r="S7" s="19">
        <f t="shared" si="1"/>
        <v>5.5184219106618748E-2</v>
      </c>
      <c r="T7" s="19">
        <f t="shared" si="1"/>
        <v>5.209755209755218E-2</v>
      </c>
    </row>
    <row r="8" spans="1:20" x14ac:dyDescent="0.15">
      <c r="A8" s="4" t="s">
        <v>17</v>
      </c>
      <c r="B8" s="5">
        <v>13658</v>
      </c>
      <c r="C8" s="5">
        <v>9149</v>
      </c>
      <c r="D8" s="5">
        <v>17555</v>
      </c>
      <c r="E8" s="6">
        <v>14573</v>
      </c>
      <c r="F8" s="6">
        <v>9795</v>
      </c>
      <c r="G8" s="6">
        <v>18732</v>
      </c>
      <c r="H8" s="15">
        <v>399</v>
      </c>
      <c r="I8" s="15">
        <v>298</v>
      </c>
      <c r="J8" s="15">
        <v>556</v>
      </c>
      <c r="K8" s="17">
        <f t="shared" si="2"/>
        <v>14174</v>
      </c>
      <c r="L8" s="17">
        <f t="shared" si="2"/>
        <v>9497</v>
      </c>
      <c r="M8" s="17">
        <f t="shared" si="2"/>
        <v>18176</v>
      </c>
      <c r="N8" s="18">
        <f t="shared" si="3"/>
        <v>516</v>
      </c>
      <c r="O8" s="18">
        <f t="shared" si="0"/>
        <v>348</v>
      </c>
      <c r="P8" s="18">
        <f t="shared" si="0"/>
        <v>621</v>
      </c>
      <c r="R8" s="19">
        <f t="shared" si="4"/>
        <v>3.7780055645043165E-2</v>
      </c>
      <c r="S8" s="19">
        <f t="shared" si="1"/>
        <v>3.803694392829815E-2</v>
      </c>
      <c r="T8" s="19">
        <f t="shared" si="1"/>
        <v>3.5374537168897824E-2</v>
      </c>
    </row>
    <row r="9" spans="1:20" x14ac:dyDescent="0.15">
      <c r="A9" s="4" t="s">
        <v>19</v>
      </c>
      <c r="B9" s="5">
        <v>22201</v>
      </c>
      <c r="C9" s="5">
        <v>15272</v>
      </c>
      <c r="D9" s="5">
        <v>27238.5</v>
      </c>
      <c r="E9" s="6">
        <v>24142</v>
      </c>
      <c r="F9" s="6">
        <v>16696</v>
      </c>
      <c r="G9" s="6">
        <v>29519</v>
      </c>
      <c r="H9" s="15">
        <v>831</v>
      </c>
      <c r="I9" s="15">
        <v>688</v>
      </c>
      <c r="J9" s="15">
        <v>1004</v>
      </c>
      <c r="K9" s="17">
        <f t="shared" si="2"/>
        <v>23311</v>
      </c>
      <c r="L9" s="17">
        <f t="shared" si="2"/>
        <v>16008</v>
      </c>
      <c r="M9" s="17">
        <f t="shared" si="2"/>
        <v>28515</v>
      </c>
      <c r="N9" s="18">
        <f t="shared" si="3"/>
        <v>1110</v>
      </c>
      <c r="O9" s="18">
        <f t="shared" si="0"/>
        <v>736</v>
      </c>
      <c r="P9" s="18">
        <f t="shared" si="0"/>
        <v>1276.5</v>
      </c>
      <c r="R9" s="19">
        <f t="shared" si="4"/>
        <v>4.9997747849195973E-2</v>
      </c>
      <c r="S9" s="19">
        <f t="shared" si="1"/>
        <v>4.8192771084337283E-2</v>
      </c>
      <c r="T9" s="19">
        <f t="shared" si="1"/>
        <v>4.6863814086678834E-2</v>
      </c>
    </row>
    <row r="10" spans="1:20" x14ac:dyDescent="0.15">
      <c r="A10" s="9" t="s">
        <v>30</v>
      </c>
      <c r="B10" s="10">
        <v>13644</v>
      </c>
      <c r="C10" s="10">
        <v>9421</v>
      </c>
      <c r="D10" s="10">
        <v>17162</v>
      </c>
      <c r="E10" s="10">
        <v>14531</v>
      </c>
      <c r="F10" s="10">
        <v>10127</v>
      </c>
      <c r="G10" s="10">
        <v>18370</v>
      </c>
      <c r="H10" s="12">
        <v>623</v>
      </c>
      <c r="I10" s="12">
        <v>549</v>
      </c>
      <c r="J10" s="12">
        <v>740</v>
      </c>
      <c r="K10" s="11">
        <f>E10-H10</f>
        <v>13908</v>
      </c>
      <c r="L10" s="11">
        <f t="shared" si="2"/>
        <v>9578</v>
      </c>
      <c r="M10" s="11">
        <f t="shared" si="2"/>
        <v>17630</v>
      </c>
      <c r="N10" s="18">
        <f t="shared" ref="N10" si="5">K10-B10</f>
        <v>264</v>
      </c>
      <c r="O10" s="18">
        <f t="shared" ref="O10" si="6">L10-C10</f>
        <v>157</v>
      </c>
      <c r="P10" s="18">
        <f t="shared" ref="P10" si="7">M10-D10</f>
        <v>468</v>
      </c>
      <c r="R10" s="19">
        <f t="shared" ref="R10" si="8">K10/B10-1</f>
        <v>1.9349164467898028E-2</v>
      </c>
      <c r="S10" s="19">
        <f t="shared" ref="S10" si="9">L10/C10-1</f>
        <v>1.6664897569260262E-2</v>
      </c>
      <c r="T10" s="19">
        <f t="shared" ref="T10" si="10">M10/D10-1</f>
        <v>2.7269549003612559E-2</v>
      </c>
    </row>
    <row r="11" spans="1:20" x14ac:dyDescent="0.15">
      <c r="A11" s="13" t="s">
        <v>23</v>
      </c>
      <c r="B11" s="5">
        <v>50033</v>
      </c>
      <c r="C11" s="5">
        <v>34180</v>
      </c>
      <c r="D11" s="5">
        <v>62775.5</v>
      </c>
      <c r="E11" s="6">
        <v>53425</v>
      </c>
      <c r="F11" s="6">
        <v>36696</v>
      </c>
      <c r="G11" s="6">
        <v>66889</v>
      </c>
      <c r="H11" s="15">
        <v>1325</v>
      </c>
      <c r="I11" s="15">
        <v>1049</v>
      </c>
      <c r="J11" s="15">
        <v>1660</v>
      </c>
      <c r="K11" s="17">
        <f t="shared" si="2"/>
        <v>52100</v>
      </c>
      <c r="L11" s="17">
        <f t="shared" si="2"/>
        <v>35647</v>
      </c>
      <c r="M11" s="17">
        <f t="shared" si="2"/>
        <v>65229</v>
      </c>
      <c r="N11" s="18">
        <f t="shared" si="3"/>
        <v>2067</v>
      </c>
      <c r="O11" s="18">
        <f t="shared" si="0"/>
        <v>1467</v>
      </c>
      <c r="P11" s="18">
        <f t="shared" si="0"/>
        <v>2453.5</v>
      </c>
      <c r="R11" s="19">
        <f t="shared" si="4"/>
        <v>4.1312733595826767E-2</v>
      </c>
      <c r="S11" s="19">
        <f t="shared" si="1"/>
        <v>4.2919836161497971E-2</v>
      </c>
      <c r="T11" s="19">
        <f t="shared" si="1"/>
        <v>3.9083718966794301E-2</v>
      </c>
    </row>
    <row r="12" spans="1:20" x14ac:dyDescent="0.15">
      <c r="A12" s="13" t="s">
        <v>24</v>
      </c>
      <c r="B12" s="5">
        <v>105661</v>
      </c>
      <c r="C12" s="5">
        <v>74090</v>
      </c>
      <c r="D12" s="5">
        <v>134159</v>
      </c>
      <c r="E12" s="6">
        <v>126520</v>
      </c>
      <c r="F12" s="6">
        <v>90137</v>
      </c>
      <c r="G12" s="6">
        <v>162845</v>
      </c>
      <c r="H12" s="15">
        <v>18746</v>
      </c>
      <c r="I12" s="15">
        <v>15180</v>
      </c>
      <c r="J12" s="15">
        <v>26101</v>
      </c>
      <c r="K12" s="17">
        <f t="shared" si="2"/>
        <v>107774</v>
      </c>
      <c r="L12" s="17">
        <f t="shared" si="2"/>
        <v>74957</v>
      </c>
      <c r="M12" s="17">
        <f t="shared" si="2"/>
        <v>136744</v>
      </c>
      <c r="N12" s="18">
        <f t="shared" si="3"/>
        <v>2113</v>
      </c>
      <c r="O12" s="18">
        <f t="shared" si="0"/>
        <v>867</v>
      </c>
      <c r="P12" s="18">
        <f t="shared" si="0"/>
        <v>2585</v>
      </c>
      <c r="R12" s="19">
        <f t="shared" si="4"/>
        <v>1.9997917869412518E-2</v>
      </c>
      <c r="S12" s="19">
        <f t="shared" si="1"/>
        <v>1.1701984073424265E-2</v>
      </c>
      <c r="T12" s="19">
        <f t="shared" si="1"/>
        <v>1.9268181784300786E-2</v>
      </c>
    </row>
    <row r="14" spans="1:20" x14ac:dyDescent="0.15">
      <c r="R14" s="19"/>
      <c r="S14" s="19"/>
      <c r="T14" s="19"/>
    </row>
    <row r="15" spans="1:20" x14ac:dyDescent="0.15">
      <c r="R15" s="19"/>
      <c r="S15" s="19"/>
      <c r="T15" s="19"/>
    </row>
    <row r="16" spans="1:20" x14ac:dyDescent="0.15">
      <c r="R16" s="19"/>
      <c r="S16" s="19"/>
      <c r="T16" s="19"/>
    </row>
    <row r="17" spans="18:20" x14ac:dyDescent="0.15">
      <c r="R17" s="19"/>
      <c r="S17" s="19"/>
      <c r="T17" s="19"/>
    </row>
    <row r="18" spans="18:20" x14ac:dyDescent="0.15">
      <c r="R18" s="19"/>
      <c r="S18" s="19"/>
      <c r="T18" s="19"/>
    </row>
    <row r="19" spans="18:20" x14ac:dyDescent="0.15">
      <c r="R19" s="19"/>
      <c r="S19" s="19"/>
      <c r="T19" s="19"/>
    </row>
    <row r="20" spans="18:20" x14ac:dyDescent="0.15">
      <c r="R20" s="19"/>
      <c r="S20" s="19"/>
      <c r="T20" s="19"/>
    </row>
    <row r="21" spans="18:20" x14ac:dyDescent="0.15">
      <c r="R21" s="19"/>
      <c r="S21" s="19"/>
      <c r="T21" s="19"/>
    </row>
    <row r="22" spans="18:20" x14ac:dyDescent="0.15">
      <c r="R22" s="19"/>
      <c r="S22" s="19"/>
      <c r="T22" s="19"/>
    </row>
    <row r="23" spans="18:20" x14ac:dyDescent="0.15">
      <c r="R23" s="19"/>
      <c r="S23" s="19"/>
      <c r="T23" s="19"/>
    </row>
    <row r="24" spans="18:20" x14ac:dyDescent="0.15">
      <c r="R24" s="19"/>
      <c r="S24" s="19"/>
      <c r="T24" s="19"/>
    </row>
  </sheetData>
  <phoneticPr fontId="37" type="noConversion"/>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7"/>
  <sheetViews>
    <sheetView topLeftCell="A167" workbookViewId="0">
      <selection activeCell="W181" sqref="W181"/>
    </sheetView>
  </sheetViews>
  <sheetFormatPr defaultRowHeight="13.5" x14ac:dyDescent="0.15"/>
  <cols>
    <col min="2" max="2" width="35" customWidth="1"/>
  </cols>
  <sheetData>
    <row r="1" spans="1:33" ht="108" x14ac:dyDescent="0.15">
      <c r="A1" s="21" t="s">
        <v>3</v>
      </c>
      <c r="B1" s="21" t="s">
        <v>2</v>
      </c>
      <c r="C1" s="21" t="s">
        <v>3</v>
      </c>
      <c r="D1" s="21" t="s">
        <v>4</v>
      </c>
      <c r="E1" s="41" t="s">
        <v>7</v>
      </c>
      <c r="F1" s="47" t="s">
        <v>8</v>
      </c>
      <c r="G1" s="52" t="s">
        <v>9</v>
      </c>
      <c r="H1" s="57" t="s">
        <v>10</v>
      </c>
      <c r="I1" s="58" t="s">
        <v>11</v>
      </c>
      <c r="J1" s="59" t="s">
        <v>12</v>
      </c>
      <c r="K1" s="60" t="s">
        <v>13</v>
      </c>
      <c r="L1" s="61" t="s">
        <v>14</v>
      </c>
      <c r="M1" s="62" t="s">
        <v>15</v>
      </c>
      <c r="N1" s="21" t="s">
        <v>6</v>
      </c>
      <c r="O1" s="21" t="s">
        <v>31</v>
      </c>
      <c r="P1" s="21" t="s">
        <v>27</v>
      </c>
      <c r="Q1" s="21" t="s">
        <v>16</v>
      </c>
      <c r="R1" s="21" t="s">
        <v>17</v>
      </c>
      <c r="S1" s="21" t="s">
        <v>18</v>
      </c>
      <c r="T1" s="21" t="s">
        <v>19</v>
      </c>
      <c r="U1" s="21" t="s">
        <v>20</v>
      </c>
      <c r="V1" s="21" t="s">
        <v>21</v>
      </c>
      <c r="W1" s="21" t="s">
        <v>22</v>
      </c>
      <c r="X1" s="21" t="s">
        <v>23</v>
      </c>
      <c r="Y1" s="21" t="s">
        <v>24</v>
      </c>
      <c r="Z1" s="67" t="s">
        <v>853</v>
      </c>
      <c r="AA1" s="64" t="s">
        <v>854</v>
      </c>
      <c r="AB1" s="64" t="s">
        <v>855</v>
      </c>
      <c r="AC1" s="64" t="s">
        <v>856</v>
      </c>
      <c r="AD1" s="31" t="s">
        <v>857</v>
      </c>
      <c r="AE1" s="31" t="s">
        <v>858</v>
      </c>
      <c r="AF1" s="31" t="s">
        <v>859</v>
      </c>
      <c r="AG1" s="65" t="s">
        <v>26</v>
      </c>
    </row>
    <row r="2" spans="1:33" x14ac:dyDescent="0.15">
      <c r="A2" s="22" t="s">
        <v>281</v>
      </c>
      <c r="B2" s="22" t="s">
        <v>57</v>
      </c>
      <c r="C2" s="22" t="s">
        <v>281</v>
      </c>
      <c r="D2" s="22" t="s">
        <v>280</v>
      </c>
      <c r="E2" s="42">
        <v>451</v>
      </c>
      <c r="F2" s="48">
        <v>315</v>
      </c>
      <c r="G2" s="53">
        <v>571</v>
      </c>
      <c r="H2" s="42">
        <v>519</v>
      </c>
      <c r="I2" s="48">
        <v>362</v>
      </c>
      <c r="J2" s="53">
        <v>657</v>
      </c>
      <c r="K2" s="42">
        <v>564</v>
      </c>
      <c r="L2" s="48">
        <v>394</v>
      </c>
      <c r="M2" s="53">
        <v>714</v>
      </c>
      <c r="N2" s="66" t="s">
        <v>860</v>
      </c>
      <c r="O2" s="22" t="s">
        <v>840</v>
      </c>
      <c r="P2" s="30" t="s">
        <v>852</v>
      </c>
      <c r="Q2" s="30"/>
      <c r="R2" s="30"/>
      <c r="S2" s="30" t="s">
        <v>861</v>
      </c>
      <c r="T2" s="30"/>
      <c r="U2" s="30"/>
      <c r="V2" s="30" t="s">
        <v>21</v>
      </c>
      <c r="W2" s="30"/>
      <c r="X2" s="30"/>
      <c r="Y2" s="30" t="s">
        <v>24</v>
      </c>
      <c r="Z2" s="68" t="s">
        <v>862</v>
      </c>
      <c r="AA2" s="30">
        <v>2004</v>
      </c>
      <c r="AB2" s="30" t="s">
        <v>863</v>
      </c>
      <c r="AC2" s="30">
        <v>2009</v>
      </c>
      <c r="AD2" s="30" t="s">
        <v>279</v>
      </c>
      <c r="AE2" s="32">
        <v>2.9411764705882353E-2</v>
      </c>
      <c r="AF2" s="22">
        <v>306</v>
      </c>
      <c r="AG2" s="37"/>
    </row>
    <row r="3" spans="1:33" x14ac:dyDescent="0.15">
      <c r="A3" s="22" t="s">
        <v>352</v>
      </c>
      <c r="B3" s="22" t="s">
        <v>58</v>
      </c>
      <c r="C3" s="22" t="s">
        <v>352</v>
      </c>
      <c r="D3" s="22" t="s">
        <v>353</v>
      </c>
      <c r="E3" s="42">
        <v>258</v>
      </c>
      <c r="F3" s="48">
        <v>171</v>
      </c>
      <c r="G3" s="53">
        <v>344</v>
      </c>
      <c r="H3" s="42">
        <v>286</v>
      </c>
      <c r="I3" s="48">
        <v>191</v>
      </c>
      <c r="J3" s="53">
        <v>381</v>
      </c>
      <c r="K3" s="42">
        <v>315</v>
      </c>
      <c r="L3" s="48">
        <v>210</v>
      </c>
      <c r="M3" s="53">
        <v>419</v>
      </c>
      <c r="N3" s="22" t="s">
        <v>864</v>
      </c>
      <c r="O3" s="22" t="s">
        <v>841</v>
      </c>
      <c r="P3" s="30" t="s">
        <v>852</v>
      </c>
      <c r="Q3" s="30"/>
      <c r="R3" s="30"/>
      <c r="S3" s="30"/>
      <c r="T3" s="30"/>
      <c r="U3" s="30" t="s">
        <v>20</v>
      </c>
      <c r="V3" s="30"/>
      <c r="W3" s="30"/>
      <c r="X3" s="30" t="s">
        <v>23</v>
      </c>
      <c r="Y3" s="30"/>
      <c r="Z3" s="68" t="s">
        <v>865</v>
      </c>
      <c r="AA3" s="30">
        <v>2008</v>
      </c>
      <c r="AB3" s="30" t="s">
        <v>866</v>
      </c>
      <c r="AC3" s="30">
        <v>2008</v>
      </c>
      <c r="AD3" s="30" t="s">
        <v>279</v>
      </c>
      <c r="AE3" s="32">
        <v>4.9079754601226995E-2</v>
      </c>
      <c r="AF3" s="22">
        <v>163</v>
      </c>
      <c r="AG3" s="37"/>
    </row>
    <row r="4" spans="1:33" x14ac:dyDescent="0.15">
      <c r="A4" s="22" t="s">
        <v>356</v>
      </c>
      <c r="B4" s="22" t="s">
        <v>59</v>
      </c>
      <c r="C4" s="22" t="s">
        <v>356</v>
      </c>
      <c r="D4" s="22" t="s">
        <v>357</v>
      </c>
      <c r="E4" s="42">
        <v>400</v>
      </c>
      <c r="F4" s="48">
        <v>267</v>
      </c>
      <c r="G4" s="53">
        <v>535</v>
      </c>
      <c r="H4" s="42">
        <v>460</v>
      </c>
      <c r="I4" s="48">
        <v>307</v>
      </c>
      <c r="J4" s="53">
        <v>615</v>
      </c>
      <c r="K4" s="42">
        <v>500</v>
      </c>
      <c r="L4" s="48">
        <v>334</v>
      </c>
      <c r="M4" s="53">
        <v>669</v>
      </c>
      <c r="N4" s="66" t="s">
        <v>867</v>
      </c>
      <c r="O4" s="22" t="s">
        <v>840</v>
      </c>
      <c r="P4" s="30" t="s">
        <v>852</v>
      </c>
      <c r="Q4" s="30"/>
      <c r="R4" s="30"/>
      <c r="S4" s="30"/>
      <c r="T4" s="30" t="s">
        <v>33</v>
      </c>
      <c r="U4" s="30"/>
      <c r="V4" s="30"/>
      <c r="W4" s="30"/>
      <c r="X4" s="30" t="s">
        <v>23</v>
      </c>
      <c r="Y4" s="30"/>
      <c r="Z4" s="68" t="s">
        <v>868</v>
      </c>
      <c r="AA4" s="30">
        <v>1996</v>
      </c>
      <c r="AB4" s="30" t="s">
        <v>869</v>
      </c>
      <c r="AC4" s="30" t="s">
        <v>870</v>
      </c>
      <c r="AD4" s="30" t="s">
        <v>279</v>
      </c>
      <c r="AE4" s="32">
        <v>3.0888030888030889E-2</v>
      </c>
      <c r="AF4" s="22">
        <v>259</v>
      </c>
      <c r="AG4" s="37"/>
    </row>
    <row r="5" spans="1:33" x14ac:dyDescent="0.15">
      <c r="A5" s="22" t="s">
        <v>358</v>
      </c>
      <c r="B5" s="22" t="s">
        <v>60</v>
      </c>
      <c r="C5" s="22" t="s">
        <v>358</v>
      </c>
      <c r="D5" s="22" t="s">
        <v>359</v>
      </c>
      <c r="E5" s="42">
        <v>433</v>
      </c>
      <c r="F5" s="48">
        <v>287</v>
      </c>
      <c r="G5" s="53">
        <v>578</v>
      </c>
      <c r="H5" s="42">
        <v>501</v>
      </c>
      <c r="I5" s="48">
        <v>333</v>
      </c>
      <c r="J5" s="53">
        <v>668</v>
      </c>
      <c r="K5" s="42">
        <v>546</v>
      </c>
      <c r="L5" s="48">
        <v>364</v>
      </c>
      <c r="M5" s="53">
        <v>729</v>
      </c>
      <c r="N5" s="22" t="s">
        <v>871</v>
      </c>
      <c r="O5" s="22" t="s">
        <v>840</v>
      </c>
      <c r="P5" s="30" t="s">
        <v>852</v>
      </c>
      <c r="Q5" s="30" t="s">
        <v>16</v>
      </c>
      <c r="R5" s="30"/>
      <c r="S5" s="30"/>
      <c r="T5" s="30"/>
      <c r="U5" s="30"/>
      <c r="V5" s="30"/>
      <c r="W5" s="30"/>
      <c r="X5" s="30"/>
      <c r="Y5" s="30" t="s">
        <v>24</v>
      </c>
      <c r="Z5" s="68" t="s">
        <v>872</v>
      </c>
      <c r="AA5" s="30">
        <v>1996</v>
      </c>
      <c r="AB5" s="30" t="s">
        <v>873</v>
      </c>
      <c r="AC5" s="30" t="s">
        <v>870</v>
      </c>
      <c r="AD5" s="30" t="s">
        <v>279</v>
      </c>
      <c r="AE5" s="32">
        <v>2.8673835125448029E-2</v>
      </c>
      <c r="AF5" s="22">
        <v>279</v>
      </c>
      <c r="AG5" s="37"/>
    </row>
    <row r="6" spans="1:33" x14ac:dyDescent="0.15">
      <c r="A6" s="22" t="s">
        <v>360</v>
      </c>
      <c r="B6" s="22" t="s">
        <v>61</v>
      </c>
      <c r="C6" s="22" t="s">
        <v>360</v>
      </c>
      <c r="D6" s="22" t="s">
        <v>361</v>
      </c>
      <c r="E6" s="42">
        <v>895</v>
      </c>
      <c r="F6" s="48">
        <v>596</v>
      </c>
      <c r="G6" s="53">
        <v>1193</v>
      </c>
      <c r="H6" s="42">
        <v>1046</v>
      </c>
      <c r="I6" s="48">
        <v>697</v>
      </c>
      <c r="J6" s="53">
        <v>1396</v>
      </c>
      <c r="K6" s="42">
        <v>1142</v>
      </c>
      <c r="L6" s="48">
        <v>760</v>
      </c>
      <c r="M6" s="53">
        <v>1522</v>
      </c>
      <c r="N6" s="22" t="s">
        <v>874</v>
      </c>
      <c r="O6" s="22" t="s">
        <v>840</v>
      </c>
      <c r="P6" s="30" t="s">
        <v>852</v>
      </c>
      <c r="Q6" s="30" t="s">
        <v>16</v>
      </c>
      <c r="R6" s="30"/>
      <c r="S6" s="30"/>
      <c r="T6" s="30" t="s">
        <v>33</v>
      </c>
      <c r="U6" s="30"/>
      <c r="V6" s="30" t="s">
        <v>21</v>
      </c>
      <c r="W6" s="30"/>
      <c r="X6" s="30" t="s">
        <v>23</v>
      </c>
      <c r="Y6" s="30" t="s">
        <v>24</v>
      </c>
      <c r="Z6" s="68" t="s">
        <v>875</v>
      </c>
      <c r="AA6" s="30">
        <v>1996</v>
      </c>
      <c r="AB6" s="30" t="s">
        <v>876</v>
      </c>
      <c r="AC6" s="30">
        <v>2005</v>
      </c>
      <c r="AD6" s="30" t="s">
        <v>279</v>
      </c>
      <c r="AE6" s="32">
        <v>3.1141868512110725E-2</v>
      </c>
      <c r="AF6" s="22">
        <v>578</v>
      </c>
      <c r="AG6" s="37"/>
    </row>
    <row r="7" spans="1:33" x14ac:dyDescent="0.15">
      <c r="A7" s="22" t="s">
        <v>364</v>
      </c>
      <c r="B7" s="22" t="s">
        <v>62</v>
      </c>
      <c r="C7" s="22" t="s">
        <v>364</v>
      </c>
      <c r="D7" s="22" t="s">
        <v>365</v>
      </c>
      <c r="E7" s="42">
        <v>420</v>
      </c>
      <c r="F7" s="48">
        <v>342</v>
      </c>
      <c r="G7" s="53">
        <v>355</v>
      </c>
      <c r="H7" s="42">
        <v>651</v>
      </c>
      <c r="I7" s="48">
        <v>529</v>
      </c>
      <c r="J7" s="53">
        <v>550</v>
      </c>
      <c r="K7" s="42">
        <v>708</v>
      </c>
      <c r="L7" s="48">
        <v>575</v>
      </c>
      <c r="M7" s="53">
        <v>598</v>
      </c>
      <c r="N7" s="22" t="s">
        <v>877</v>
      </c>
      <c r="O7" s="22" t="s">
        <v>840</v>
      </c>
      <c r="P7" s="30" t="s">
        <v>852</v>
      </c>
      <c r="Q7" s="30"/>
      <c r="R7" s="30"/>
      <c r="S7" s="30"/>
      <c r="T7" s="30" t="s">
        <v>33</v>
      </c>
      <c r="U7" s="30"/>
      <c r="V7" s="30"/>
      <c r="W7" s="30" t="s">
        <v>878</v>
      </c>
      <c r="X7" s="30" t="s">
        <v>23</v>
      </c>
      <c r="Y7" s="30"/>
      <c r="Z7" s="68" t="s">
        <v>879</v>
      </c>
      <c r="AA7" s="30">
        <v>1996</v>
      </c>
      <c r="AB7" s="30" t="s">
        <v>880</v>
      </c>
      <c r="AC7" s="30">
        <v>2010</v>
      </c>
      <c r="AD7" s="30" t="s">
        <v>279</v>
      </c>
      <c r="AE7" s="32">
        <v>2.0895522388059702E-2</v>
      </c>
      <c r="AF7" s="22">
        <v>335</v>
      </c>
      <c r="AG7" s="37"/>
    </row>
    <row r="8" spans="1:33" x14ac:dyDescent="0.15">
      <c r="A8" s="22" t="s">
        <v>366</v>
      </c>
      <c r="B8" s="22" t="s">
        <v>63</v>
      </c>
      <c r="C8" s="22" t="s">
        <v>366</v>
      </c>
      <c r="D8" s="22" t="s">
        <v>366</v>
      </c>
      <c r="E8" s="42">
        <v>821</v>
      </c>
      <c r="F8" s="48">
        <v>547</v>
      </c>
      <c r="G8" s="53">
        <v>821</v>
      </c>
      <c r="H8" s="42">
        <v>959</v>
      </c>
      <c r="I8" s="48">
        <v>638</v>
      </c>
      <c r="J8" s="53">
        <v>959</v>
      </c>
      <c r="K8" s="42">
        <v>1046</v>
      </c>
      <c r="L8" s="48">
        <v>697</v>
      </c>
      <c r="M8" s="53">
        <v>1046</v>
      </c>
      <c r="N8" s="22" t="s">
        <v>881</v>
      </c>
      <c r="O8" s="22" t="s">
        <v>840</v>
      </c>
      <c r="P8" s="30" t="s">
        <v>852</v>
      </c>
      <c r="Q8" s="30" t="s">
        <v>16</v>
      </c>
      <c r="R8" s="30"/>
      <c r="S8" s="30"/>
      <c r="T8" s="30"/>
      <c r="U8" s="30"/>
      <c r="V8" s="30"/>
      <c r="W8" s="30"/>
      <c r="X8" s="30"/>
      <c r="Y8" s="30" t="s">
        <v>24</v>
      </c>
      <c r="Z8" s="68" t="s">
        <v>882</v>
      </c>
      <c r="AA8" s="30">
        <v>1996</v>
      </c>
      <c r="AB8" s="30" t="s">
        <v>883</v>
      </c>
      <c r="AC8" s="30" t="s">
        <v>870</v>
      </c>
      <c r="AD8" s="30" t="s">
        <v>279</v>
      </c>
      <c r="AE8" s="32">
        <v>2.0522388059701493E-2</v>
      </c>
      <c r="AF8" s="22">
        <v>536</v>
      </c>
      <c r="AG8" s="37"/>
    </row>
    <row r="9" spans="1:33" ht="27" x14ac:dyDescent="0.15">
      <c r="A9" s="23" t="s">
        <v>368</v>
      </c>
      <c r="B9" s="23" t="s">
        <v>0</v>
      </c>
      <c r="C9" s="23" t="s">
        <v>368</v>
      </c>
      <c r="D9" s="23" t="s">
        <v>369</v>
      </c>
      <c r="E9" s="43">
        <v>915</v>
      </c>
      <c r="F9" s="49">
        <v>611</v>
      </c>
      <c r="G9" s="54">
        <v>1158</v>
      </c>
      <c r="H9" s="43">
        <v>664</v>
      </c>
      <c r="I9" s="49">
        <v>443</v>
      </c>
      <c r="J9" s="54">
        <v>841</v>
      </c>
      <c r="K9" s="43">
        <v>1144</v>
      </c>
      <c r="L9" s="49">
        <v>763</v>
      </c>
      <c r="M9" s="54">
        <v>1448</v>
      </c>
      <c r="N9" s="23" t="s">
        <v>884</v>
      </c>
      <c r="O9" s="23" t="s">
        <v>840</v>
      </c>
      <c r="P9" s="33" t="s">
        <v>852</v>
      </c>
      <c r="Q9" s="33" t="s">
        <v>16</v>
      </c>
      <c r="R9" s="33"/>
      <c r="S9" s="33"/>
      <c r="T9" s="33"/>
      <c r="U9" s="33"/>
      <c r="V9" s="33"/>
      <c r="W9" s="33"/>
      <c r="X9" s="33"/>
      <c r="Y9" s="33" t="s">
        <v>24</v>
      </c>
      <c r="Z9" s="68" t="s">
        <v>885</v>
      </c>
      <c r="AA9" s="30" t="s">
        <v>886</v>
      </c>
      <c r="AB9" s="30">
        <v>1895</v>
      </c>
      <c r="AC9" s="30">
        <v>2013</v>
      </c>
      <c r="AD9" s="33" t="s">
        <v>279</v>
      </c>
      <c r="AE9" s="34">
        <v>3.2094594594594593E-2</v>
      </c>
      <c r="AF9" s="23">
        <v>592</v>
      </c>
      <c r="AG9" s="38" t="s">
        <v>887</v>
      </c>
    </row>
    <row r="10" spans="1:33" x14ac:dyDescent="0.15">
      <c r="A10" s="22" t="s">
        <v>370</v>
      </c>
      <c r="B10" s="22" t="s">
        <v>64</v>
      </c>
      <c r="C10" s="22" t="s">
        <v>370</v>
      </c>
      <c r="D10" s="22" t="s">
        <v>371</v>
      </c>
      <c r="E10" s="42">
        <v>226</v>
      </c>
      <c r="F10" s="48">
        <v>151</v>
      </c>
      <c r="G10" s="53">
        <v>226</v>
      </c>
      <c r="H10" s="42">
        <v>260</v>
      </c>
      <c r="I10" s="48">
        <v>174</v>
      </c>
      <c r="J10" s="53">
        <v>260</v>
      </c>
      <c r="K10" s="42">
        <v>283</v>
      </c>
      <c r="L10" s="48">
        <v>189</v>
      </c>
      <c r="M10" s="53">
        <v>283</v>
      </c>
      <c r="N10" s="22" t="s">
        <v>888</v>
      </c>
      <c r="O10" s="22" t="s">
        <v>840</v>
      </c>
      <c r="P10" s="30" t="s">
        <v>852</v>
      </c>
      <c r="Q10" s="30"/>
      <c r="R10" s="30" t="s">
        <v>17</v>
      </c>
      <c r="S10" s="30"/>
      <c r="T10" s="30"/>
      <c r="U10" s="30"/>
      <c r="V10" s="30"/>
      <c r="W10" s="30" t="s">
        <v>878</v>
      </c>
      <c r="X10" s="30" t="s">
        <v>23</v>
      </c>
      <c r="Y10" s="30"/>
      <c r="Z10" s="68" t="s">
        <v>865</v>
      </c>
      <c r="AA10" s="30">
        <v>1999</v>
      </c>
      <c r="AB10" s="30" t="s">
        <v>889</v>
      </c>
      <c r="AC10" s="30" t="s">
        <v>870</v>
      </c>
      <c r="AD10" s="30" t="s">
        <v>279</v>
      </c>
      <c r="AE10" s="32">
        <v>3.4246575342465752E-2</v>
      </c>
      <c r="AF10" s="22">
        <v>146</v>
      </c>
      <c r="AG10" s="37"/>
    </row>
    <row r="11" spans="1:33" x14ac:dyDescent="0.15">
      <c r="A11" s="22" t="s">
        <v>372</v>
      </c>
      <c r="B11" s="22" t="s">
        <v>65</v>
      </c>
      <c r="C11" s="22" t="s">
        <v>372</v>
      </c>
      <c r="D11" s="22" t="s">
        <v>373</v>
      </c>
      <c r="E11" s="42">
        <v>223</v>
      </c>
      <c r="F11" s="48">
        <v>165</v>
      </c>
      <c r="G11" s="53">
        <v>247</v>
      </c>
      <c r="H11" s="42">
        <v>246</v>
      </c>
      <c r="I11" s="48">
        <v>190</v>
      </c>
      <c r="J11" s="53">
        <v>271</v>
      </c>
      <c r="K11" s="42">
        <v>276</v>
      </c>
      <c r="L11" s="48">
        <v>205</v>
      </c>
      <c r="M11" s="53">
        <v>295</v>
      </c>
      <c r="N11" s="22" t="s">
        <v>890</v>
      </c>
      <c r="O11" s="22" t="s">
        <v>841</v>
      </c>
      <c r="P11" s="30" t="s">
        <v>852</v>
      </c>
      <c r="Q11" s="30"/>
      <c r="R11" s="30"/>
      <c r="S11" s="30"/>
      <c r="T11" s="30"/>
      <c r="U11" s="30" t="s">
        <v>20</v>
      </c>
      <c r="V11" s="30"/>
      <c r="W11" s="30"/>
      <c r="X11" s="30" t="s">
        <v>23</v>
      </c>
      <c r="Y11" s="30"/>
      <c r="Z11" s="68" t="s">
        <v>891</v>
      </c>
      <c r="AA11" s="30">
        <v>1996</v>
      </c>
      <c r="AB11" s="30" t="s">
        <v>892</v>
      </c>
      <c r="AC11" s="30" t="s">
        <v>870</v>
      </c>
      <c r="AD11" s="30" t="s">
        <v>279</v>
      </c>
      <c r="AE11" s="32">
        <v>3.7735849056603772E-2</v>
      </c>
      <c r="AF11" s="22">
        <v>159</v>
      </c>
      <c r="AG11" s="37"/>
    </row>
    <row r="12" spans="1:33" x14ac:dyDescent="0.15">
      <c r="A12" s="22" t="s">
        <v>374</v>
      </c>
      <c r="B12" s="22" t="s">
        <v>66</v>
      </c>
      <c r="C12" s="22" t="s">
        <v>374</v>
      </c>
      <c r="D12" s="22" t="s">
        <v>375</v>
      </c>
      <c r="E12" s="42">
        <v>157</v>
      </c>
      <c r="F12" s="48">
        <v>105</v>
      </c>
      <c r="G12" s="53">
        <v>209</v>
      </c>
      <c r="H12" s="42">
        <v>181</v>
      </c>
      <c r="I12" s="48">
        <v>121</v>
      </c>
      <c r="J12" s="53">
        <v>240</v>
      </c>
      <c r="K12" s="42">
        <v>196</v>
      </c>
      <c r="L12" s="48">
        <v>131</v>
      </c>
      <c r="M12" s="53">
        <v>261</v>
      </c>
      <c r="N12" s="22" t="s">
        <v>893</v>
      </c>
      <c r="O12" s="22" t="s">
        <v>840</v>
      </c>
      <c r="P12" s="30" t="s">
        <v>852</v>
      </c>
      <c r="Q12" s="30"/>
      <c r="R12" s="30"/>
      <c r="S12" s="30"/>
      <c r="T12" s="30"/>
      <c r="U12" s="30" t="s">
        <v>20</v>
      </c>
      <c r="V12" s="30"/>
      <c r="W12" s="30"/>
      <c r="X12" s="30" t="s">
        <v>23</v>
      </c>
      <c r="Y12" s="30"/>
      <c r="Z12" s="68" t="s">
        <v>894</v>
      </c>
      <c r="AA12" s="30">
        <v>1996</v>
      </c>
      <c r="AB12" s="30" t="s">
        <v>895</v>
      </c>
      <c r="AC12" s="30">
        <v>2009</v>
      </c>
      <c r="AD12" s="30" t="s">
        <v>279</v>
      </c>
      <c r="AE12" s="32">
        <v>9.6153846153846159E-3</v>
      </c>
      <c r="AF12" s="22">
        <v>104</v>
      </c>
      <c r="AG12" s="37"/>
    </row>
    <row r="13" spans="1:33" x14ac:dyDescent="0.15">
      <c r="A13" s="22" t="s">
        <v>376</v>
      </c>
      <c r="B13" s="22" t="s">
        <v>67</v>
      </c>
      <c r="C13" s="22" t="s">
        <v>376</v>
      </c>
      <c r="D13" s="22" t="s">
        <v>377</v>
      </c>
      <c r="E13" s="42">
        <v>1070</v>
      </c>
      <c r="F13" s="48">
        <v>713</v>
      </c>
      <c r="G13" s="53">
        <v>1426</v>
      </c>
      <c r="H13" s="42">
        <v>1268</v>
      </c>
      <c r="I13" s="48">
        <v>845</v>
      </c>
      <c r="J13" s="53">
        <v>1691</v>
      </c>
      <c r="K13" s="42">
        <v>1379</v>
      </c>
      <c r="L13" s="48">
        <v>919</v>
      </c>
      <c r="M13" s="53">
        <v>1838</v>
      </c>
      <c r="N13" s="22" t="s">
        <v>896</v>
      </c>
      <c r="O13" s="22" t="s">
        <v>840</v>
      </c>
      <c r="P13" s="30" t="s">
        <v>852</v>
      </c>
      <c r="Q13" s="30"/>
      <c r="R13" s="30"/>
      <c r="S13" s="30"/>
      <c r="T13" s="30"/>
      <c r="U13" s="30"/>
      <c r="V13" s="30" t="s">
        <v>21</v>
      </c>
      <c r="W13" s="30"/>
      <c r="X13" s="30"/>
      <c r="Y13" s="30" t="s">
        <v>24</v>
      </c>
      <c r="Z13" s="68" t="s">
        <v>897</v>
      </c>
      <c r="AA13" s="30">
        <v>1996</v>
      </c>
      <c r="AB13" s="30" t="s">
        <v>898</v>
      </c>
      <c r="AC13" s="30" t="s">
        <v>870</v>
      </c>
      <c r="AD13" s="30" t="s">
        <v>279</v>
      </c>
      <c r="AE13" s="32">
        <v>2.886002886002886E-2</v>
      </c>
      <c r="AF13" s="22">
        <v>693</v>
      </c>
      <c r="AG13" s="37"/>
    </row>
    <row r="14" spans="1:33" x14ac:dyDescent="0.15">
      <c r="A14" s="22" t="s">
        <v>378</v>
      </c>
      <c r="B14" s="22" t="s">
        <v>68</v>
      </c>
      <c r="C14" s="22" t="s">
        <v>378</v>
      </c>
      <c r="D14" s="22" t="s">
        <v>379</v>
      </c>
      <c r="E14" s="42">
        <v>1615</v>
      </c>
      <c r="F14" s="48">
        <v>1075</v>
      </c>
      <c r="G14" s="53">
        <v>2152</v>
      </c>
      <c r="H14" s="42">
        <v>1953</v>
      </c>
      <c r="I14" s="48">
        <v>1302</v>
      </c>
      <c r="J14" s="53">
        <v>2588</v>
      </c>
      <c r="K14" s="42">
        <v>2123</v>
      </c>
      <c r="L14" s="48">
        <v>1415</v>
      </c>
      <c r="M14" s="53">
        <v>2689</v>
      </c>
      <c r="N14" s="22" t="s">
        <v>893</v>
      </c>
      <c r="O14" s="22" t="s">
        <v>840</v>
      </c>
      <c r="P14" s="30" t="s">
        <v>852</v>
      </c>
      <c r="Q14" s="30" t="s">
        <v>16</v>
      </c>
      <c r="R14" s="30"/>
      <c r="S14" s="30"/>
      <c r="T14" s="30"/>
      <c r="U14" s="30"/>
      <c r="V14" s="30"/>
      <c r="W14" s="30"/>
      <c r="X14" s="30"/>
      <c r="Y14" s="30" t="s">
        <v>24</v>
      </c>
      <c r="Z14" s="68" t="s">
        <v>899</v>
      </c>
      <c r="AA14" s="30">
        <v>1996</v>
      </c>
      <c r="AB14" s="30" t="s">
        <v>900</v>
      </c>
      <c r="AC14" s="30" t="s">
        <v>870</v>
      </c>
      <c r="AD14" s="30" t="s">
        <v>279</v>
      </c>
      <c r="AE14" s="32">
        <v>2.9693486590038315E-2</v>
      </c>
      <c r="AF14" s="22">
        <v>1044</v>
      </c>
      <c r="AG14" s="37"/>
    </row>
    <row r="15" spans="1:33" x14ac:dyDescent="0.15">
      <c r="A15" s="22" t="s">
        <v>386</v>
      </c>
      <c r="B15" s="22" t="s">
        <v>901</v>
      </c>
      <c r="C15" s="22" t="s">
        <v>386</v>
      </c>
      <c r="D15" s="22" t="s">
        <v>387</v>
      </c>
      <c r="E15" s="42">
        <v>194</v>
      </c>
      <c r="F15" s="48">
        <v>129</v>
      </c>
      <c r="G15" s="53">
        <v>258</v>
      </c>
      <c r="H15" s="42">
        <v>219</v>
      </c>
      <c r="I15" s="48">
        <v>146</v>
      </c>
      <c r="J15" s="53">
        <v>291</v>
      </c>
      <c r="K15" s="42">
        <v>238</v>
      </c>
      <c r="L15" s="48">
        <v>159</v>
      </c>
      <c r="M15" s="53">
        <v>316</v>
      </c>
      <c r="N15" s="22" t="s">
        <v>902</v>
      </c>
      <c r="O15" s="22" t="s">
        <v>841</v>
      </c>
      <c r="P15" s="30" t="s">
        <v>852</v>
      </c>
      <c r="Q15" s="30"/>
      <c r="R15" s="30"/>
      <c r="S15" s="30" t="s">
        <v>861</v>
      </c>
      <c r="T15" s="30"/>
      <c r="U15" s="30"/>
      <c r="V15" s="30"/>
      <c r="W15" s="30"/>
      <c r="X15" s="30"/>
      <c r="Y15" s="30" t="s">
        <v>24</v>
      </c>
      <c r="Z15" s="68" t="s">
        <v>903</v>
      </c>
      <c r="AA15" s="30">
        <v>2003</v>
      </c>
      <c r="AB15" s="30" t="s">
        <v>904</v>
      </c>
      <c r="AC15" s="30">
        <v>2008</v>
      </c>
      <c r="AD15" s="30" t="s">
        <v>279</v>
      </c>
      <c r="AE15" s="32">
        <v>4.878048780487805E-2</v>
      </c>
      <c r="AF15" s="22">
        <v>123</v>
      </c>
      <c r="AG15" s="37"/>
    </row>
    <row r="16" spans="1:33" x14ac:dyDescent="0.15">
      <c r="A16" s="22" t="s">
        <v>382</v>
      </c>
      <c r="B16" s="22" t="s">
        <v>905</v>
      </c>
      <c r="C16" s="22" t="s">
        <v>382</v>
      </c>
      <c r="D16" s="22" t="s">
        <v>383</v>
      </c>
      <c r="E16" s="42">
        <v>310</v>
      </c>
      <c r="F16" s="48">
        <v>244</v>
      </c>
      <c r="G16" s="53">
        <v>249</v>
      </c>
      <c r="H16" s="42">
        <v>349</v>
      </c>
      <c r="I16" s="48">
        <v>275</v>
      </c>
      <c r="J16" s="53">
        <v>280</v>
      </c>
      <c r="K16" s="42">
        <v>380</v>
      </c>
      <c r="L16" s="48">
        <v>299</v>
      </c>
      <c r="M16" s="53">
        <v>305</v>
      </c>
      <c r="N16" s="22" t="s">
        <v>906</v>
      </c>
      <c r="O16" s="22" t="s">
        <v>840</v>
      </c>
      <c r="P16" s="30" t="s">
        <v>852</v>
      </c>
      <c r="Q16" s="30"/>
      <c r="R16" s="30"/>
      <c r="S16" s="30"/>
      <c r="T16" s="30" t="s">
        <v>33</v>
      </c>
      <c r="U16" s="30"/>
      <c r="V16" s="30"/>
      <c r="W16" s="30" t="s">
        <v>878</v>
      </c>
      <c r="X16" s="30" t="s">
        <v>23</v>
      </c>
      <c r="Y16" s="30"/>
      <c r="Z16" s="68" t="s">
        <v>907</v>
      </c>
      <c r="AA16" s="30">
        <v>1996</v>
      </c>
      <c r="AB16" s="30" t="s">
        <v>908</v>
      </c>
      <c r="AC16" s="30">
        <v>2010</v>
      </c>
      <c r="AD16" s="30" t="s">
        <v>279</v>
      </c>
      <c r="AE16" s="32">
        <v>2.9535864978902954E-2</v>
      </c>
      <c r="AF16" s="22">
        <v>237</v>
      </c>
      <c r="AG16" s="37"/>
    </row>
    <row r="17" spans="1:33" x14ac:dyDescent="0.15">
      <c r="A17" s="22" t="s">
        <v>384</v>
      </c>
      <c r="B17" s="22" t="s">
        <v>69</v>
      </c>
      <c r="C17" s="22" t="s">
        <v>384</v>
      </c>
      <c r="D17" s="22" t="s">
        <v>385</v>
      </c>
      <c r="E17" s="42">
        <v>384</v>
      </c>
      <c r="F17" s="48">
        <v>256</v>
      </c>
      <c r="G17" s="53">
        <v>487</v>
      </c>
      <c r="H17" s="42">
        <v>434</v>
      </c>
      <c r="I17" s="48">
        <v>289</v>
      </c>
      <c r="J17" s="53">
        <v>550</v>
      </c>
      <c r="K17" s="42">
        <v>471</v>
      </c>
      <c r="L17" s="48">
        <v>314</v>
      </c>
      <c r="M17" s="53">
        <v>598</v>
      </c>
      <c r="N17" s="22" t="s">
        <v>909</v>
      </c>
      <c r="O17" s="22" t="s">
        <v>840</v>
      </c>
      <c r="P17" s="30" t="s">
        <v>852</v>
      </c>
      <c r="Q17" s="30"/>
      <c r="R17" s="30"/>
      <c r="S17" s="30"/>
      <c r="T17" s="30"/>
      <c r="U17" s="30" t="s">
        <v>20</v>
      </c>
      <c r="V17" s="30"/>
      <c r="W17" s="30"/>
      <c r="X17" s="30" t="s">
        <v>23</v>
      </c>
      <c r="Y17" s="30"/>
      <c r="Z17" s="68" t="s">
        <v>910</v>
      </c>
      <c r="AA17" s="30">
        <v>1996</v>
      </c>
      <c r="AB17" s="30" t="s">
        <v>911</v>
      </c>
      <c r="AC17" s="30" t="s">
        <v>870</v>
      </c>
      <c r="AD17" s="30" t="s">
        <v>279</v>
      </c>
      <c r="AE17" s="32">
        <v>4.065040650406504E-2</v>
      </c>
      <c r="AF17" s="22">
        <v>246</v>
      </c>
      <c r="AG17" s="37"/>
    </row>
    <row r="18" spans="1:33" x14ac:dyDescent="0.15">
      <c r="A18" s="22" t="s">
        <v>388</v>
      </c>
      <c r="B18" s="22" t="s">
        <v>70</v>
      </c>
      <c r="C18" s="22" t="s">
        <v>388</v>
      </c>
      <c r="D18" s="22" t="s">
        <v>389</v>
      </c>
      <c r="E18" s="42">
        <v>465</v>
      </c>
      <c r="F18" s="48">
        <v>310</v>
      </c>
      <c r="G18" s="53">
        <v>589</v>
      </c>
      <c r="H18" s="42">
        <v>524</v>
      </c>
      <c r="I18" s="48">
        <v>350</v>
      </c>
      <c r="J18" s="53">
        <v>664</v>
      </c>
      <c r="K18" s="42">
        <v>570</v>
      </c>
      <c r="L18" s="48">
        <v>380</v>
      </c>
      <c r="M18" s="53">
        <v>721</v>
      </c>
      <c r="N18" s="22" t="s">
        <v>912</v>
      </c>
      <c r="O18" s="22" t="s">
        <v>841</v>
      </c>
      <c r="P18" s="30" t="s">
        <v>852</v>
      </c>
      <c r="Q18" s="30"/>
      <c r="R18" s="30" t="s">
        <v>17</v>
      </c>
      <c r="S18" s="30"/>
      <c r="T18" s="30"/>
      <c r="U18" s="30"/>
      <c r="V18" s="30"/>
      <c r="W18" s="30"/>
      <c r="X18" s="30" t="s">
        <v>23</v>
      </c>
      <c r="Y18" s="30"/>
      <c r="Z18" s="68">
        <v>2001</v>
      </c>
      <c r="AA18" s="30" t="s">
        <v>913</v>
      </c>
      <c r="AB18" s="30" t="s">
        <v>914</v>
      </c>
      <c r="AC18" s="30">
        <v>2012</v>
      </c>
      <c r="AD18" s="30" t="s">
        <v>279</v>
      </c>
      <c r="AE18" s="32">
        <v>1.9736842105263157E-2</v>
      </c>
      <c r="AF18" s="22">
        <v>304</v>
      </c>
      <c r="AG18" s="37"/>
    </row>
    <row r="19" spans="1:33" x14ac:dyDescent="0.15">
      <c r="A19" s="22" t="s">
        <v>390</v>
      </c>
      <c r="B19" s="22" t="s">
        <v>71</v>
      </c>
      <c r="C19" s="22" t="s">
        <v>390</v>
      </c>
      <c r="D19" s="22" t="s">
        <v>391</v>
      </c>
      <c r="E19" s="42">
        <v>549</v>
      </c>
      <c r="F19" s="48">
        <v>566</v>
      </c>
      <c r="G19" s="53">
        <v>850</v>
      </c>
      <c r="H19" s="42">
        <v>631</v>
      </c>
      <c r="I19" s="48">
        <v>651</v>
      </c>
      <c r="J19" s="53">
        <v>978</v>
      </c>
      <c r="K19" s="42">
        <v>686</v>
      </c>
      <c r="L19" s="48">
        <v>708</v>
      </c>
      <c r="M19" s="53">
        <v>1063</v>
      </c>
      <c r="N19" s="22" t="s">
        <v>915</v>
      </c>
      <c r="O19" s="22" t="s">
        <v>841</v>
      </c>
      <c r="P19" s="30" t="s">
        <v>852</v>
      </c>
      <c r="Q19" s="30" t="s">
        <v>16</v>
      </c>
      <c r="R19" s="30"/>
      <c r="S19" s="30"/>
      <c r="T19" s="30"/>
      <c r="U19" s="30"/>
      <c r="V19" s="30"/>
      <c r="W19" s="30"/>
      <c r="X19" s="30"/>
      <c r="Y19" s="30" t="s">
        <v>24</v>
      </c>
      <c r="Z19" s="68" t="s">
        <v>916</v>
      </c>
      <c r="AA19" s="30">
        <v>1996</v>
      </c>
      <c r="AB19" s="30" t="s">
        <v>917</v>
      </c>
      <c r="AC19" s="30">
        <v>2009</v>
      </c>
      <c r="AD19" s="30" t="s">
        <v>279</v>
      </c>
      <c r="AE19" s="32">
        <v>2.9090909090909091E-2</v>
      </c>
      <c r="AF19" s="22">
        <v>550</v>
      </c>
      <c r="AG19" s="37"/>
    </row>
    <row r="20" spans="1:33" x14ac:dyDescent="0.15">
      <c r="A20" s="22" t="s">
        <v>392</v>
      </c>
      <c r="B20" s="22" t="s">
        <v>72</v>
      </c>
      <c r="C20" s="22" t="s">
        <v>392</v>
      </c>
      <c r="D20" s="22" t="s">
        <v>393</v>
      </c>
      <c r="E20" s="42">
        <v>347</v>
      </c>
      <c r="F20" s="48">
        <v>336</v>
      </c>
      <c r="G20" s="53">
        <v>513</v>
      </c>
      <c r="H20" s="42">
        <v>360</v>
      </c>
      <c r="I20" s="48">
        <v>349</v>
      </c>
      <c r="J20" s="53">
        <v>533</v>
      </c>
      <c r="K20" s="42">
        <v>414</v>
      </c>
      <c r="L20" s="48">
        <v>393</v>
      </c>
      <c r="M20" s="53">
        <v>612</v>
      </c>
      <c r="N20" s="22" t="s">
        <v>918</v>
      </c>
      <c r="O20" s="22" t="s">
        <v>840</v>
      </c>
      <c r="P20" s="30" t="s">
        <v>852</v>
      </c>
      <c r="Q20" s="30"/>
      <c r="R20" s="30"/>
      <c r="S20" s="30" t="s">
        <v>861</v>
      </c>
      <c r="T20" s="30"/>
      <c r="U20" s="30"/>
      <c r="V20" s="30"/>
      <c r="W20" s="30"/>
      <c r="X20" s="30"/>
      <c r="Y20" s="30" t="s">
        <v>24</v>
      </c>
      <c r="Z20" s="68" t="s">
        <v>919</v>
      </c>
      <c r="AA20" s="30" t="s">
        <v>920</v>
      </c>
      <c r="AB20" s="30">
        <v>1997</v>
      </c>
      <c r="AC20" s="30">
        <v>2013</v>
      </c>
      <c r="AD20" s="30" t="s">
        <v>279</v>
      </c>
      <c r="AE20" s="32">
        <v>-0.04</v>
      </c>
      <c r="AF20" s="22">
        <v>350</v>
      </c>
      <c r="AG20" s="37"/>
    </row>
    <row r="21" spans="1:33" x14ac:dyDescent="0.15">
      <c r="A21" s="22" t="s">
        <v>394</v>
      </c>
      <c r="B21" s="22" t="s">
        <v>73</v>
      </c>
      <c r="C21" s="22" t="s">
        <v>394</v>
      </c>
      <c r="D21" s="22" t="s">
        <v>395</v>
      </c>
      <c r="E21" s="42">
        <v>690</v>
      </c>
      <c r="F21" s="48">
        <v>460</v>
      </c>
      <c r="G21" s="53">
        <v>875</v>
      </c>
      <c r="H21" s="42">
        <v>800</v>
      </c>
      <c r="I21" s="48">
        <v>535</v>
      </c>
      <c r="J21" s="53">
        <v>1015</v>
      </c>
      <c r="K21" s="42">
        <v>870</v>
      </c>
      <c r="L21" s="48">
        <v>580</v>
      </c>
      <c r="M21" s="53">
        <v>1100</v>
      </c>
      <c r="N21" s="22" t="s">
        <v>921</v>
      </c>
      <c r="O21" s="22" t="s">
        <v>840</v>
      </c>
      <c r="P21" s="30" t="s">
        <v>852</v>
      </c>
      <c r="Q21" s="30"/>
      <c r="R21" s="30"/>
      <c r="S21" s="30"/>
      <c r="T21" s="30"/>
      <c r="U21" s="30"/>
      <c r="V21" s="30" t="s">
        <v>21</v>
      </c>
      <c r="W21" s="30"/>
      <c r="X21" s="30"/>
      <c r="Y21" s="30" t="s">
        <v>24</v>
      </c>
      <c r="Z21" s="68" t="s">
        <v>899</v>
      </c>
      <c r="AA21" s="30">
        <v>1996</v>
      </c>
      <c r="AB21" s="30" t="s">
        <v>900</v>
      </c>
      <c r="AC21" s="30" t="s">
        <v>870</v>
      </c>
      <c r="AD21" s="30" t="s">
        <v>279</v>
      </c>
      <c r="AE21" s="32">
        <v>3.1390134529147982E-2</v>
      </c>
      <c r="AF21" s="22">
        <v>446</v>
      </c>
      <c r="AG21" s="37"/>
    </row>
    <row r="22" spans="1:33" x14ac:dyDescent="0.15">
      <c r="A22" s="22" t="s">
        <v>396</v>
      </c>
      <c r="B22" s="22" t="s">
        <v>74</v>
      </c>
      <c r="C22" s="22" t="s">
        <v>396</v>
      </c>
      <c r="D22" s="22" t="s">
        <v>397</v>
      </c>
      <c r="E22" s="42">
        <v>1944</v>
      </c>
      <c r="F22" s="48">
        <v>1296</v>
      </c>
      <c r="G22" s="53">
        <v>2592</v>
      </c>
      <c r="H22" s="42">
        <v>2760</v>
      </c>
      <c r="I22" s="48">
        <v>1840</v>
      </c>
      <c r="J22" s="53">
        <v>3680</v>
      </c>
      <c r="K22" s="42">
        <v>3000</v>
      </c>
      <c r="L22" s="48">
        <v>2000</v>
      </c>
      <c r="M22" s="53">
        <v>4000</v>
      </c>
      <c r="N22" s="22" t="s">
        <v>922</v>
      </c>
      <c r="O22" s="22" t="s">
        <v>841</v>
      </c>
      <c r="P22" s="30" t="s">
        <v>852</v>
      </c>
      <c r="Q22" s="30"/>
      <c r="R22" s="30"/>
      <c r="S22" s="30" t="s">
        <v>861</v>
      </c>
      <c r="T22" s="30"/>
      <c r="U22" s="30"/>
      <c r="V22" s="30" t="s">
        <v>21</v>
      </c>
      <c r="W22" s="30"/>
      <c r="X22" s="30"/>
      <c r="Y22" s="30" t="s">
        <v>24</v>
      </c>
      <c r="Z22" s="68" t="s">
        <v>923</v>
      </c>
      <c r="AA22" s="30">
        <v>1996</v>
      </c>
      <c r="AB22" s="30" t="s">
        <v>924</v>
      </c>
      <c r="AC22" s="30" t="s">
        <v>870</v>
      </c>
      <c r="AD22" s="30" t="s">
        <v>279</v>
      </c>
      <c r="AE22" s="32">
        <v>7.1074380165289261E-2</v>
      </c>
      <c r="AF22" s="22">
        <v>1210</v>
      </c>
      <c r="AG22" s="37"/>
    </row>
    <row r="23" spans="1:33" x14ac:dyDescent="0.15">
      <c r="A23" s="22" t="s">
        <v>398</v>
      </c>
      <c r="B23" s="22" t="s">
        <v>75</v>
      </c>
      <c r="C23" s="22" t="s">
        <v>398</v>
      </c>
      <c r="D23" s="22" t="s">
        <v>399</v>
      </c>
      <c r="E23" s="42">
        <v>146</v>
      </c>
      <c r="F23" s="48">
        <v>99</v>
      </c>
      <c r="G23" s="53">
        <v>194</v>
      </c>
      <c r="H23" s="42">
        <v>165</v>
      </c>
      <c r="I23" s="48">
        <v>112</v>
      </c>
      <c r="J23" s="53">
        <v>216</v>
      </c>
      <c r="K23" s="42">
        <v>179</v>
      </c>
      <c r="L23" s="48">
        <v>121</v>
      </c>
      <c r="M23" s="53">
        <v>235</v>
      </c>
      <c r="N23" s="22" t="s">
        <v>925</v>
      </c>
      <c r="O23" s="22" t="s">
        <v>840</v>
      </c>
      <c r="P23" s="30" t="s">
        <v>852</v>
      </c>
      <c r="Q23" s="30"/>
      <c r="R23" s="30"/>
      <c r="S23" s="30" t="s">
        <v>861</v>
      </c>
      <c r="T23" s="30"/>
      <c r="U23" s="30"/>
      <c r="V23" s="30"/>
      <c r="W23" s="30"/>
      <c r="X23" s="30"/>
      <c r="Y23" s="30" t="s">
        <v>24</v>
      </c>
      <c r="Z23" s="68" t="s">
        <v>926</v>
      </c>
      <c r="AA23" s="30">
        <v>1996</v>
      </c>
      <c r="AB23" s="30" t="s">
        <v>869</v>
      </c>
      <c r="AC23" s="30" t="s">
        <v>870</v>
      </c>
      <c r="AD23" s="30" t="s">
        <v>279</v>
      </c>
      <c r="AE23" s="32">
        <v>0</v>
      </c>
      <c r="AF23" s="22">
        <v>99</v>
      </c>
      <c r="AG23" s="37"/>
    </row>
    <row r="24" spans="1:33" x14ac:dyDescent="0.15">
      <c r="A24" s="22" t="s">
        <v>400</v>
      </c>
      <c r="B24" s="22" t="s">
        <v>76</v>
      </c>
      <c r="C24" s="22" t="s">
        <v>400</v>
      </c>
      <c r="D24" s="22" t="s">
        <v>401</v>
      </c>
      <c r="E24" s="42">
        <v>425</v>
      </c>
      <c r="F24" s="48">
        <v>283</v>
      </c>
      <c r="G24" s="53">
        <v>538</v>
      </c>
      <c r="H24" s="42">
        <v>468</v>
      </c>
      <c r="I24" s="48">
        <v>311</v>
      </c>
      <c r="J24" s="53">
        <v>592</v>
      </c>
      <c r="K24" s="42">
        <v>479</v>
      </c>
      <c r="L24" s="48">
        <v>319</v>
      </c>
      <c r="M24" s="53">
        <v>606</v>
      </c>
      <c r="N24" s="22"/>
      <c r="O24" s="22" t="s">
        <v>840</v>
      </c>
      <c r="P24" s="30" t="s">
        <v>852</v>
      </c>
      <c r="Q24" s="30"/>
      <c r="R24" s="30"/>
      <c r="S24" s="30"/>
      <c r="T24" s="30"/>
      <c r="U24" s="30"/>
      <c r="V24" s="30" t="s">
        <v>21</v>
      </c>
      <c r="W24" s="30"/>
      <c r="X24" s="30"/>
      <c r="Y24" s="30" t="s">
        <v>24</v>
      </c>
      <c r="Z24" s="68" t="e">
        <v>#N/A</v>
      </c>
      <c r="AA24" s="30" t="e">
        <v>#N/A</v>
      </c>
      <c r="AB24" s="30" t="e">
        <v>#N/A</v>
      </c>
      <c r="AC24" s="30">
        <v>2014</v>
      </c>
      <c r="AD24" s="30" t="s">
        <v>276</v>
      </c>
      <c r="AE24" s="32">
        <v>0</v>
      </c>
      <c r="AF24" s="22">
        <v>0</v>
      </c>
      <c r="AG24" s="37"/>
    </row>
    <row r="25" spans="1:33" x14ac:dyDescent="0.15">
      <c r="A25" s="22" t="s">
        <v>402</v>
      </c>
      <c r="B25" s="22" t="s">
        <v>77</v>
      </c>
      <c r="C25" s="22" t="s">
        <v>402</v>
      </c>
      <c r="D25" s="22" t="s">
        <v>403</v>
      </c>
      <c r="E25" s="42">
        <v>536</v>
      </c>
      <c r="F25" s="48">
        <v>358</v>
      </c>
      <c r="G25" s="53">
        <v>712</v>
      </c>
      <c r="H25" s="42">
        <v>674</v>
      </c>
      <c r="I25" s="48">
        <v>449</v>
      </c>
      <c r="J25" s="53">
        <v>853</v>
      </c>
      <c r="K25" s="42">
        <v>733</v>
      </c>
      <c r="L25" s="48">
        <v>488</v>
      </c>
      <c r="M25" s="53">
        <v>928</v>
      </c>
      <c r="N25" s="22" t="s">
        <v>927</v>
      </c>
      <c r="O25" s="22" t="s">
        <v>841</v>
      </c>
      <c r="P25" s="30" t="s">
        <v>852</v>
      </c>
      <c r="Q25" s="30"/>
      <c r="R25" s="30"/>
      <c r="S25" s="30" t="s">
        <v>861</v>
      </c>
      <c r="T25" s="30"/>
      <c r="U25" s="30"/>
      <c r="V25" s="30"/>
      <c r="W25" s="30"/>
      <c r="X25" s="30"/>
      <c r="Y25" s="30" t="s">
        <v>24</v>
      </c>
      <c r="Z25" s="68" t="s">
        <v>865</v>
      </c>
      <c r="AA25" s="30">
        <v>2000</v>
      </c>
      <c r="AB25" s="30" t="s">
        <v>928</v>
      </c>
      <c r="AC25" s="30" t="s">
        <v>870</v>
      </c>
      <c r="AD25" s="30" t="s">
        <v>279</v>
      </c>
      <c r="AE25" s="32">
        <v>6.8656716417910449E-2</v>
      </c>
      <c r="AF25" s="22">
        <v>335</v>
      </c>
      <c r="AG25" s="37"/>
    </row>
    <row r="26" spans="1:33" x14ac:dyDescent="0.15">
      <c r="A26" s="22" t="s">
        <v>404</v>
      </c>
      <c r="B26" s="22" t="s">
        <v>78</v>
      </c>
      <c r="C26" s="22" t="s">
        <v>404</v>
      </c>
      <c r="D26" s="22" t="s">
        <v>405</v>
      </c>
      <c r="E26" s="42">
        <v>609</v>
      </c>
      <c r="F26" s="48">
        <v>406</v>
      </c>
      <c r="G26" s="53">
        <v>783</v>
      </c>
      <c r="H26" s="42">
        <v>714</v>
      </c>
      <c r="I26" s="48">
        <v>476</v>
      </c>
      <c r="J26" s="53">
        <v>919</v>
      </c>
      <c r="K26" s="42">
        <v>776</v>
      </c>
      <c r="L26" s="48">
        <v>518</v>
      </c>
      <c r="M26" s="53">
        <v>999</v>
      </c>
      <c r="N26" s="22" t="s">
        <v>929</v>
      </c>
      <c r="O26" s="22" t="s">
        <v>840</v>
      </c>
      <c r="P26" s="30" t="s">
        <v>852</v>
      </c>
      <c r="Q26" s="30" t="s">
        <v>16</v>
      </c>
      <c r="R26" s="30"/>
      <c r="S26" s="30"/>
      <c r="T26" s="30"/>
      <c r="U26" s="30"/>
      <c r="V26" s="30"/>
      <c r="W26" s="30"/>
      <c r="X26" s="30"/>
      <c r="Y26" s="30" t="s">
        <v>24</v>
      </c>
      <c r="Z26" s="68" t="s">
        <v>930</v>
      </c>
      <c r="AA26" s="30">
        <v>1996</v>
      </c>
      <c r="AB26" s="30" t="s">
        <v>931</v>
      </c>
      <c r="AC26" s="30" t="s">
        <v>870</v>
      </c>
      <c r="AD26" s="30" t="s">
        <v>279</v>
      </c>
      <c r="AE26" s="32">
        <v>2.0100502512562814E-2</v>
      </c>
      <c r="AF26" s="22">
        <v>398</v>
      </c>
      <c r="AG26" s="37"/>
    </row>
    <row r="27" spans="1:33" x14ac:dyDescent="0.15">
      <c r="A27" s="22" t="s">
        <v>443</v>
      </c>
      <c r="B27" s="22" t="s">
        <v>932</v>
      </c>
      <c r="C27" s="22" t="s">
        <v>443</v>
      </c>
      <c r="D27" s="22" t="s">
        <v>444</v>
      </c>
      <c r="E27" s="42">
        <v>241</v>
      </c>
      <c r="F27" s="48">
        <v>160</v>
      </c>
      <c r="G27" s="53">
        <v>309</v>
      </c>
      <c r="H27" s="42">
        <v>275</v>
      </c>
      <c r="I27" s="48">
        <v>184</v>
      </c>
      <c r="J27" s="53">
        <v>348</v>
      </c>
      <c r="K27" s="42">
        <v>299</v>
      </c>
      <c r="L27" s="48">
        <v>200</v>
      </c>
      <c r="M27" s="53">
        <v>379</v>
      </c>
      <c r="N27" s="22" t="s">
        <v>933</v>
      </c>
      <c r="O27" s="22" t="s">
        <v>840</v>
      </c>
      <c r="P27" s="30" t="s">
        <v>852</v>
      </c>
      <c r="Q27" s="30" t="s">
        <v>16</v>
      </c>
      <c r="R27" s="30"/>
      <c r="S27" s="30"/>
      <c r="T27" s="30"/>
      <c r="U27" s="30"/>
      <c r="V27" s="30"/>
      <c r="W27" s="30"/>
      <c r="X27" s="30"/>
      <c r="Y27" s="30" t="s">
        <v>24</v>
      </c>
      <c r="Z27" s="68" t="s">
        <v>865</v>
      </c>
      <c r="AA27" s="30">
        <v>2001</v>
      </c>
      <c r="AB27" s="30" t="s">
        <v>914</v>
      </c>
      <c r="AC27" s="30">
        <v>2005</v>
      </c>
      <c r="AD27" s="30" t="s">
        <v>279</v>
      </c>
      <c r="AE27" s="32">
        <v>3.2258064516129031E-2</v>
      </c>
      <c r="AF27" s="22">
        <v>155</v>
      </c>
      <c r="AG27" s="37"/>
    </row>
    <row r="28" spans="1:33" x14ac:dyDescent="0.15">
      <c r="A28" s="22" t="s">
        <v>406</v>
      </c>
      <c r="B28" s="22" t="s">
        <v>79</v>
      </c>
      <c r="C28" s="22" t="s">
        <v>406</v>
      </c>
      <c r="D28" s="22" t="s">
        <v>407</v>
      </c>
      <c r="E28" s="42">
        <v>789</v>
      </c>
      <c r="F28" s="48">
        <v>526</v>
      </c>
      <c r="G28" s="53">
        <v>1051</v>
      </c>
      <c r="H28" s="42">
        <v>1080</v>
      </c>
      <c r="I28" s="48">
        <v>720</v>
      </c>
      <c r="J28" s="53">
        <v>1439</v>
      </c>
      <c r="K28" s="42">
        <v>1174</v>
      </c>
      <c r="L28" s="48">
        <v>783</v>
      </c>
      <c r="M28" s="53">
        <v>1564</v>
      </c>
      <c r="N28" s="22" t="s">
        <v>934</v>
      </c>
      <c r="O28" s="22" t="s">
        <v>840</v>
      </c>
      <c r="P28" s="30" t="s">
        <v>852</v>
      </c>
      <c r="Q28" s="30" t="s">
        <v>16</v>
      </c>
      <c r="R28" s="30"/>
      <c r="S28" s="30"/>
      <c r="T28" s="30"/>
      <c r="U28" s="30"/>
      <c r="V28" s="30" t="s">
        <v>21</v>
      </c>
      <c r="W28" s="30"/>
      <c r="X28" s="30"/>
      <c r="Y28" s="30" t="s">
        <v>24</v>
      </c>
      <c r="Z28" s="68" t="s">
        <v>935</v>
      </c>
      <c r="AA28" s="30">
        <v>1996</v>
      </c>
      <c r="AB28" s="30" t="s">
        <v>936</v>
      </c>
      <c r="AC28" s="30" t="s">
        <v>870</v>
      </c>
      <c r="AD28" s="30" t="s">
        <v>279</v>
      </c>
      <c r="AE28" s="32">
        <v>-1.6822429906542057E-2</v>
      </c>
      <c r="AF28" s="22">
        <v>535</v>
      </c>
      <c r="AG28" s="37"/>
    </row>
    <row r="29" spans="1:33" x14ac:dyDescent="0.15">
      <c r="A29" s="22" t="s">
        <v>408</v>
      </c>
      <c r="B29" s="22" t="s">
        <v>80</v>
      </c>
      <c r="C29" s="22" t="s">
        <v>408</v>
      </c>
      <c r="D29" s="22" t="s">
        <v>409</v>
      </c>
      <c r="E29" s="42">
        <v>604</v>
      </c>
      <c r="F29" s="48">
        <v>402</v>
      </c>
      <c r="G29" s="53">
        <v>803</v>
      </c>
      <c r="H29" s="42">
        <v>772</v>
      </c>
      <c r="I29" s="48">
        <v>514</v>
      </c>
      <c r="J29" s="53">
        <v>1026</v>
      </c>
      <c r="K29" s="42">
        <v>839</v>
      </c>
      <c r="L29" s="48">
        <v>559</v>
      </c>
      <c r="M29" s="53">
        <v>1115</v>
      </c>
      <c r="N29" s="22" t="s">
        <v>937</v>
      </c>
      <c r="O29" s="22" t="s">
        <v>841</v>
      </c>
      <c r="P29" s="30" t="s">
        <v>852</v>
      </c>
      <c r="Q29" s="30"/>
      <c r="R29" s="30"/>
      <c r="S29" s="30" t="s">
        <v>861</v>
      </c>
      <c r="T29" s="30"/>
      <c r="U29" s="30"/>
      <c r="V29" s="30" t="s">
        <v>21</v>
      </c>
      <c r="W29" s="30"/>
      <c r="X29" s="30"/>
      <c r="Y29" s="30" t="s">
        <v>24</v>
      </c>
      <c r="Z29" s="68" t="s">
        <v>865</v>
      </c>
      <c r="AA29" s="30">
        <v>2000</v>
      </c>
      <c r="AB29" s="30" t="s">
        <v>928</v>
      </c>
      <c r="AC29" s="30">
        <v>2007</v>
      </c>
      <c r="AD29" s="30" t="s">
        <v>279</v>
      </c>
      <c r="AE29" s="32">
        <v>7.7747989276139406E-2</v>
      </c>
      <c r="AF29" s="22">
        <v>373</v>
      </c>
      <c r="AG29" s="37"/>
    </row>
    <row r="30" spans="1:33" x14ac:dyDescent="0.15">
      <c r="A30" s="22" t="s">
        <v>410</v>
      </c>
      <c r="B30" s="22" t="s">
        <v>81</v>
      </c>
      <c r="C30" s="22" t="s">
        <v>410</v>
      </c>
      <c r="D30" s="22" t="s">
        <v>938</v>
      </c>
      <c r="E30" s="42">
        <v>629</v>
      </c>
      <c r="F30" s="48">
        <v>419</v>
      </c>
      <c r="G30" s="53">
        <v>837</v>
      </c>
      <c r="H30" s="42">
        <v>772</v>
      </c>
      <c r="I30" s="48">
        <v>514</v>
      </c>
      <c r="J30" s="53">
        <v>1026</v>
      </c>
      <c r="K30" s="42">
        <v>839</v>
      </c>
      <c r="L30" s="48">
        <v>559</v>
      </c>
      <c r="M30" s="53">
        <v>1115</v>
      </c>
      <c r="N30" s="22" t="s">
        <v>939</v>
      </c>
      <c r="O30" s="22" t="s">
        <v>841</v>
      </c>
      <c r="P30" s="30" t="s">
        <v>852</v>
      </c>
      <c r="Q30" s="30"/>
      <c r="R30" s="30"/>
      <c r="S30" s="30"/>
      <c r="T30" s="30"/>
      <c r="U30" s="30"/>
      <c r="V30" s="30" t="s">
        <v>21</v>
      </c>
      <c r="W30" s="30"/>
      <c r="X30" s="30"/>
      <c r="Y30" s="30" t="s">
        <v>24</v>
      </c>
      <c r="Z30" s="68" t="s">
        <v>865</v>
      </c>
      <c r="AA30" s="30">
        <v>2002</v>
      </c>
      <c r="AB30" s="30" t="s">
        <v>940</v>
      </c>
      <c r="AC30" s="30">
        <v>2007</v>
      </c>
      <c r="AD30" s="30" t="s">
        <v>279</v>
      </c>
      <c r="AE30" s="32">
        <v>3.7128712871287127E-2</v>
      </c>
      <c r="AF30" s="22">
        <v>404</v>
      </c>
      <c r="AG30" s="37"/>
    </row>
    <row r="31" spans="1:33" x14ac:dyDescent="0.15">
      <c r="A31" s="22" t="s">
        <v>411</v>
      </c>
      <c r="B31" s="22" t="s">
        <v>82</v>
      </c>
      <c r="C31" s="22" t="s">
        <v>411</v>
      </c>
      <c r="D31" s="22" t="s">
        <v>412</v>
      </c>
      <c r="E31" s="42">
        <v>490</v>
      </c>
      <c r="F31" s="48">
        <v>327</v>
      </c>
      <c r="G31" s="53">
        <v>655</v>
      </c>
      <c r="H31" s="42">
        <v>554</v>
      </c>
      <c r="I31" s="48">
        <v>369</v>
      </c>
      <c r="J31" s="53">
        <v>739</v>
      </c>
      <c r="K31" s="42">
        <v>603</v>
      </c>
      <c r="L31" s="48">
        <v>401</v>
      </c>
      <c r="M31" s="53">
        <v>804</v>
      </c>
      <c r="N31" s="22" t="s">
        <v>941</v>
      </c>
      <c r="O31" s="22" t="s">
        <v>841</v>
      </c>
      <c r="P31" s="30" t="s">
        <v>852</v>
      </c>
      <c r="Q31" s="30" t="s">
        <v>16</v>
      </c>
      <c r="R31" s="30"/>
      <c r="S31" s="30"/>
      <c r="T31" s="30"/>
      <c r="U31" s="30"/>
      <c r="V31" s="30"/>
      <c r="W31" s="30"/>
      <c r="X31" s="30"/>
      <c r="Y31" s="30" t="s">
        <v>24</v>
      </c>
      <c r="Z31" s="68" t="s">
        <v>942</v>
      </c>
      <c r="AA31" s="30">
        <v>1996</v>
      </c>
      <c r="AB31" s="30" t="s">
        <v>943</v>
      </c>
      <c r="AC31" s="30" t="s">
        <v>870</v>
      </c>
      <c r="AD31" s="30" t="s">
        <v>279</v>
      </c>
      <c r="AE31" s="32">
        <v>4.807692307692308E-2</v>
      </c>
      <c r="AF31" s="22">
        <v>312</v>
      </c>
      <c r="AG31" s="37"/>
    </row>
    <row r="32" spans="1:33" ht="54" x14ac:dyDescent="0.15">
      <c r="A32" s="22" t="s">
        <v>944</v>
      </c>
      <c r="B32" s="22" t="s">
        <v>945</v>
      </c>
      <c r="C32" s="22" t="s">
        <v>944</v>
      </c>
      <c r="D32" s="22" t="s">
        <v>946</v>
      </c>
      <c r="E32" s="42">
        <v>232</v>
      </c>
      <c r="F32" s="48">
        <v>161</v>
      </c>
      <c r="G32" s="53">
        <v>307</v>
      </c>
      <c r="H32" s="42">
        <v>267</v>
      </c>
      <c r="I32" s="48">
        <v>185</v>
      </c>
      <c r="J32" s="53">
        <v>353</v>
      </c>
      <c r="K32" s="42">
        <v>290</v>
      </c>
      <c r="L32" s="48">
        <v>201</v>
      </c>
      <c r="M32" s="53">
        <v>384</v>
      </c>
      <c r="N32" s="22" t="s">
        <v>947</v>
      </c>
      <c r="O32" s="22" t="s">
        <v>841</v>
      </c>
      <c r="P32" s="30"/>
      <c r="Q32" s="30"/>
      <c r="R32" s="30"/>
      <c r="S32" s="30"/>
      <c r="T32" s="30"/>
      <c r="U32" s="30"/>
      <c r="V32" s="30"/>
      <c r="W32" s="30"/>
      <c r="X32" s="30"/>
      <c r="Y32" s="30"/>
      <c r="Z32" s="68" t="s">
        <v>948</v>
      </c>
      <c r="AA32" s="30">
        <v>1996</v>
      </c>
      <c r="AB32" s="30" t="s">
        <v>949</v>
      </c>
      <c r="AC32" s="30" t="e">
        <v>#N/A</v>
      </c>
      <c r="AD32" s="30" t="s">
        <v>950</v>
      </c>
      <c r="AE32" s="32">
        <v>0</v>
      </c>
      <c r="AF32" s="22">
        <v>0</v>
      </c>
      <c r="AG32" s="37" t="s">
        <v>951</v>
      </c>
    </row>
    <row r="33" spans="1:33" x14ac:dyDescent="0.15">
      <c r="A33" s="22" t="s">
        <v>413</v>
      </c>
      <c r="B33" s="22" t="s">
        <v>952</v>
      </c>
      <c r="C33" s="22" t="s">
        <v>413</v>
      </c>
      <c r="D33" s="22" t="s">
        <v>414</v>
      </c>
      <c r="E33" s="42">
        <v>500</v>
      </c>
      <c r="F33" s="48">
        <v>333</v>
      </c>
      <c r="G33" s="53">
        <v>622</v>
      </c>
      <c r="H33" s="42" t="s">
        <v>953</v>
      </c>
      <c r="I33" s="48" t="s">
        <v>953</v>
      </c>
      <c r="J33" s="53" t="s">
        <v>953</v>
      </c>
      <c r="K33" s="42">
        <v>600</v>
      </c>
      <c r="L33" s="48">
        <v>400</v>
      </c>
      <c r="M33" s="53">
        <v>712</v>
      </c>
      <c r="N33" s="22" t="s">
        <v>954</v>
      </c>
      <c r="O33" s="22" t="s">
        <v>840</v>
      </c>
      <c r="P33" s="30" t="s">
        <v>852</v>
      </c>
      <c r="Q33" s="30"/>
      <c r="R33" s="30"/>
      <c r="S33" s="30" t="s">
        <v>861</v>
      </c>
      <c r="T33" s="30"/>
      <c r="U33" s="30"/>
      <c r="V33" s="30"/>
      <c r="W33" s="30"/>
      <c r="X33" s="30"/>
      <c r="Y33" s="30" t="s">
        <v>24</v>
      </c>
      <c r="Z33" s="68" t="s">
        <v>955</v>
      </c>
      <c r="AA33" s="30">
        <v>1996</v>
      </c>
      <c r="AB33" s="30" t="s">
        <v>956</v>
      </c>
      <c r="AC33" s="30">
        <v>2007</v>
      </c>
      <c r="AD33" s="30" t="s">
        <v>279</v>
      </c>
      <c r="AE33" s="32">
        <v>5.0473186119873815E-2</v>
      </c>
      <c r="AF33" s="22">
        <v>317</v>
      </c>
      <c r="AG33" s="37"/>
    </row>
    <row r="34" spans="1:33" x14ac:dyDescent="0.15">
      <c r="A34" s="22" t="s">
        <v>415</v>
      </c>
      <c r="B34" s="22" t="s">
        <v>83</v>
      </c>
      <c r="C34" s="22" t="s">
        <v>415</v>
      </c>
      <c r="D34" s="22" t="s">
        <v>416</v>
      </c>
      <c r="E34" s="42">
        <v>581</v>
      </c>
      <c r="F34" s="48">
        <v>387</v>
      </c>
      <c r="G34" s="53">
        <v>774</v>
      </c>
      <c r="H34" s="42">
        <v>668</v>
      </c>
      <c r="I34" s="48">
        <v>445</v>
      </c>
      <c r="J34" s="53">
        <v>890</v>
      </c>
      <c r="K34" s="42">
        <v>726</v>
      </c>
      <c r="L34" s="48">
        <v>484</v>
      </c>
      <c r="M34" s="53">
        <v>968</v>
      </c>
      <c r="N34" s="22" t="s">
        <v>957</v>
      </c>
      <c r="O34" s="22" t="s">
        <v>840</v>
      </c>
      <c r="P34" s="30" t="s">
        <v>852</v>
      </c>
      <c r="Q34" s="30"/>
      <c r="R34" s="30"/>
      <c r="S34" s="30"/>
      <c r="T34" s="30" t="s">
        <v>33</v>
      </c>
      <c r="U34" s="30"/>
      <c r="V34" s="30"/>
      <c r="W34" s="30" t="s">
        <v>878</v>
      </c>
      <c r="X34" s="30" t="s">
        <v>23</v>
      </c>
      <c r="Y34" s="30"/>
      <c r="Z34" s="68" t="s">
        <v>958</v>
      </c>
      <c r="AA34" s="30">
        <v>1996</v>
      </c>
      <c r="AB34" s="30" t="s">
        <v>959</v>
      </c>
      <c r="AC34" s="30" t="s">
        <v>870</v>
      </c>
      <c r="AD34" s="30" t="s">
        <v>279</v>
      </c>
      <c r="AE34" s="32">
        <v>2.9255319148936171E-2</v>
      </c>
      <c r="AF34" s="22">
        <v>376</v>
      </c>
      <c r="AG34" s="37"/>
    </row>
    <row r="35" spans="1:33" x14ac:dyDescent="0.15">
      <c r="A35" s="22" t="s">
        <v>417</v>
      </c>
      <c r="B35" s="22" t="s">
        <v>84</v>
      </c>
      <c r="C35" s="22" t="s">
        <v>417</v>
      </c>
      <c r="D35" s="22" t="s">
        <v>418</v>
      </c>
      <c r="E35" s="42">
        <v>271</v>
      </c>
      <c r="F35" s="48">
        <v>181</v>
      </c>
      <c r="G35" s="53">
        <v>362</v>
      </c>
      <c r="H35" s="42">
        <v>312</v>
      </c>
      <c r="I35" s="48">
        <v>208</v>
      </c>
      <c r="J35" s="53">
        <v>416</v>
      </c>
      <c r="K35" s="42">
        <v>339</v>
      </c>
      <c r="L35" s="48">
        <v>226</v>
      </c>
      <c r="M35" s="53">
        <v>453</v>
      </c>
      <c r="N35" s="22" t="s">
        <v>960</v>
      </c>
      <c r="O35" s="22" t="s">
        <v>840</v>
      </c>
      <c r="P35" s="30" t="s">
        <v>852</v>
      </c>
      <c r="Q35" s="30"/>
      <c r="R35" s="30"/>
      <c r="S35" s="30"/>
      <c r="T35" s="30" t="s">
        <v>33</v>
      </c>
      <c r="U35" s="30"/>
      <c r="V35" s="30"/>
      <c r="W35" s="30" t="s">
        <v>878</v>
      </c>
      <c r="X35" s="30" t="s">
        <v>23</v>
      </c>
      <c r="Y35" s="30"/>
      <c r="Z35" s="68" t="s">
        <v>865</v>
      </c>
      <c r="AA35" s="30">
        <v>2008</v>
      </c>
      <c r="AB35" s="30" t="s">
        <v>866</v>
      </c>
      <c r="AC35" s="30">
        <v>2008</v>
      </c>
      <c r="AD35" s="30" t="s">
        <v>279</v>
      </c>
      <c r="AE35" s="32">
        <v>4.0229885057471264E-2</v>
      </c>
      <c r="AF35" s="22">
        <v>174</v>
      </c>
      <c r="AG35" s="37"/>
    </row>
    <row r="36" spans="1:33" x14ac:dyDescent="0.15">
      <c r="A36" s="22" t="s">
        <v>419</v>
      </c>
      <c r="B36" s="22" t="s">
        <v>85</v>
      </c>
      <c r="C36" s="22" t="s">
        <v>419</v>
      </c>
      <c r="D36" s="22" t="s">
        <v>420</v>
      </c>
      <c r="E36" s="42">
        <v>809</v>
      </c>
      <c r="F36" s="48">
        <v>537</v>
      </c>
      <c r="G36" s="53">
        <v>1023</v>
      </c>
      <c r="H36" s="42">
        <v>912</v>
      </c>
      <c r="I36" s="48">
        <v>606</v>
      </c>
      <c r="J36" s="53">
        <v>1153</v>
      </c>
      <c r="K36" s="42">
        <v>991</v>
      </c>
      <c r="L36" s="48">
        <v>659</v>
      </c>
      <c r="M36" s="53">
        <v>1254</v>
      </c>
      <c r="N36" s="22" t="s">
        <v>961</v>
      </c>
      <c r="O36" s="22" t="s">
        <v>841</v>
      </c>
      <c r="P36" s="30" t="s">
        <v>852</v>
      </c>
      <c r="Q36" s="30"/>
      <c r="R36" s="30" t="s">
        <v>17</v>
      </c>
      <c r="S36" s="30"/>
      <c r="T36" s="30"/>
      <c r="U36" s="30"/>
      <c r="V36" s="30"/>
      <c r="W36" s="30" t="s">
        <v>878</v>
      </c>
      <c r="X36" s="30" t="s">
        <v>23</v>
      </c>
      <c r="Y36" s="30"/>
      <c r="Z36" s="68" t="s">
        <v>865</v>
      </c>
      <c r="AA36" s="30">
        <v>2006</v>
      </c>
      <c r="AB36" s="30" t="s">
        <v>962</v>
      </c>
      <c r="AC36" s="30">
        <v>2008</v>
      </c>
      <c r="AD36" s="30" t="s">
        <v>279</v>
      </c>
      <c r="AE36" s="32">
        <v>4.8828125E-2</v>
      </c>
      <c r="AF36" s="22">
        <v>512</v>
      </c>
      <c r="AG36" s="37"/>
    </row>
    <row r="37" spans="1:33" x14ac:dyDescent="0.15">
      <c r="A37" s="22" t="s">
        <v>421</v>
      </c>
      <c r="B37" s="22" t="s">
        <v>86</v>
      </c>
      <c r="C37" s="22" t="s">
        <v>421</v>
      </c>
      <c r="D37" s="22" t="s">
        <v>422</v>
      </c>
      <c r="E37" s="42">
        <v>1818</v>
      </c>
      <c r="F37" s="48">
        <v>1212</v>
      </c>
      <c r="G37" s="53">
        <v>2425</v>
      </c>
      <c r="H37" s="42">
        <v>2133</v>
      </c>
      <c r="I37" s="48">
        <v>1423</v>
      </c>
      <c r="J37" s="53">
        <v>2845</v>
      </c>
      <c r="K37" s="42">
        <v>2319</v>
      </c>
      <c r="L37" s="48">
        <v>1546</v>
      </c>
      <c r="M37" s="53">
        <v>3093</v>
      </c>
      <c r="N37" s="22" t="s">
        <v>963</v>
      </c>
      <c r="O37" s="22" t="s">
        <v>841</v>
      </c>
      <c r="P37" s="30" t="s">
        <v>852</v>
      </c>
      <c r="Q37" s="30" t="s">
        <v>16</v>
      </c>
      <c r="R37" s="30"/>
      <c r="S37" s="30"/>
      <c r="T37" s="30"/>
      <c r="U37" s="30"/>
      <c r="V37" s="30" t="s">
        <v>21</v>
      </c>
      <c r="W37" s="30"/>
      <c r="X37" s="30"/>
      <c r="Y37" s="30" t="s">
        <v>24</v>
      </c>
      <c r="Z37" s="68" t="s">
        <v>910</v>
      </c>
      <c r="AA37" s="30">
        <v>1996</v>
      </c>
      <c r="AB37" s="30" t="s">
        <v>964</v>
      </c>
      <c r="AC37" s="30" t="s">
        <v>870</v>
      </c>
      <c r="AD37" s="30" t="s">
        <v>279</v>
      </c>
      <c r="AE37" s="32">
        <v>3.2367972742759793E-2</v>
      </c>
      <c r="AF37" s="22">
        <v>1174</v>
      </c>
      <c r="AG37" s="37"/>
    </row>
    <row r="38" spans="1:33" x14ac:dyDescent="0.15">
      <c r="A38" s="22" t="s">
        <v>423</v>
      </c>
      <c r="B38" s="22" t="s">
        <v>87</v>
      </c>
      <c r="C38" s="22" t="s">
        <v>423</v>
      </c>
      <c r="D38" s="22" t="s">
        <v>424</v>
      </c>
      <c r="E38" s="42">
        <v>1265</v>
      </c>
      <c r="F38" s="48">
        <v>844</v>
      </c>
      <c r="G38" s="53">
        <v>1684</v>
      </c>
      <c r="H38" s="42">
        <v>1516</v>
      </c>
      <c r="I38" s="48">
        <v>1011</v>
      </c>
      <c r="J38" s="53">
        <v>2017</v>
      </c>
      <c r="K38" s="42">
        <v>1648</v>
      </c>
      <c r="L38" s="48">
        <v>1099</v>
      </c>
      <c r="M38" s="53">
        <v>2193</v>
      </c>
      <c r="N38" s="22" t="s">
        <v>965</v>
      </c>
      <c r="O38" s="22" t="s">
        <v>840</v>
      </c>
      <c r="P38" s="30" t="s">
        <v>852</v>
      </c>
      <c r="Q38" s="30" t="s">
        <v>16</v>
      </c>
      <c r="R38" s="30"/>
      <c r="S38" s="30"/>
      <c r="T38" s="30"/>
      <c r="U38" s="30"/>
      <c r="V38" s="30"/>
      <c r="W38" s="30"/>
      <c r="X38" s="30"/>
      <c r="Y38" s="30" t="s">
        <v>24</v>
      </c>
      <c r="Z38" s="68" t="s">
        <v>875</v>
      </c>
      <c r="AA38" s="30">
        <v>1996</v>
      </c>
      <c r="AB38" s="30" t="s">
        <v>966</v>
      </c>
      <c r="AC38" s="30">
        <v>2008</v>
      </c>
      <c r="AD38" s="30" t="s">
        <v>279</v>
      </c>
      <c r="AE38" s="32">
        <v>5.2369077306733167E-2</v>
      </c>
      <c r="AF38" s="22">
        <v>802</v>
      </c>
      <c r="AG38" s="37"/>
    </row>
    <row r="39" spans="1:33" x14ac:dyDescent="0.15">
      <c r="A39" s="22" t="s">
        <v>425</v>
      </c>
      <c r="B39" s="22" t="s">
        <v>88</v>
      </c>
      <c r="C39" s="22" t="s">
        <v>425</v>
      </c>
      <c r="D39" s="22" t="s">
        <v>426</v>
      </c>
      <c r="E39" s="42">
        <v>1729</v>
      </c>
      <c r="F39" s="48">
        <v>1152</v>
      </c>
      <c r="G39" s="53">
        <v>2190</v>
      </c>
      <c r="H39" s="42">
        <v>2161</v>
      </c>
      <c r="I39" s="48">
        <v>1440</v>
      </c>
      <c r="J39" s="53">
        <v>2737</v>
      </c>
      <c r="K39" s="42">
        <v>2349</v>
      </c>
      <c r="L39" s="48">
        <v>1565</v>
      </c>
      <c r="M39" s="53">
        <v>2975</v>
      </c>
      <c r="N39" s="22" t="s">
        <v>967</v>
      </c>
      <c r="O39" s="22" t="s">
        <v>841</v>
      </c>
      <c r="P39" s="30" t="s">
        <v>852</v>
      </c>
      <c r="Q39" s="30" t="s">
        <v>16</v>
      </c>
      <c r="R39" s="30"/>
      <c r="S39" s="30"/>
      <c r="T39" s="30"/>
      <c r="U39" s="30"/>
      <c r="V39" s="30" t="s">
        <v>21</v>
      </c>
      <c r="W39" s="30"/>
      <c r="X39" s="30"/>
      <c r="Y39" s="30" t="s">
        <v>24</v>
      </c>
      <c r="Z39" s="68" t="s">
        <v>968</v>
      </c>
      <c r="AA39" s="30">
        <v>1996</v>
      </c>
      <c r="AB39" s="30" t="s">
        <v>969</v>
      </c>
      <c r="AC39" s="30" t="s">
        <v>870</v>
      </c>
      <c r="AD39" s="30" t="s">
        <v>279</v>
      </c>
      <c r="AE39" s="32">
        <v>0.12720156555772993</v>
      </c>
      <c r="AF39" s="22">
        <v>1022</v>
      </c>
      <c r="AG39" s="37"/>
    </row>
    <row r="40" spans="1:33" x14ac:dyDescent="0.15">
      <c r="A40" s="22" t="s">
        <v>427</v>
      </c>
      <c r="B40" s="22" t="s">
        <v>89</v>
      </c>
      <c r="C40" s="22" t="s">
        <v>427</v>
      </c>
      <c r="D40" s="22" t="s">
        <v>428</v>
      </c>
      <c r="E40" s="42">
        <v>288</v>
      </c>
      <c r="F40" s="48">
        <v>192</v>
      </c>
      <c r="G40" s="53">
        <v>372</v>
      </c>
      <c r="H40" s="42">
        <v>331</v>
      </c>
      <c r="I40" s="48">
        <v>221</v>
      </c>
      <c r="J40" s="53">
        <v>428</v>
      </c>
      <c r="K40" s="42">
        <v>360</v>
      </c>
      <c r="L40" s="48">
        <v>240</v>
      </c>
      <c r="M40" s="53">
        <v>465</v>
      </c>
      <c r="N40" s="22" t="s">
        <v>970</v>
      </c>
      <c r="O40" s="22" t="s">
        <v>840</v>
      </c>
      <c r="P40" s="30" t="s">
        <v>852</v>
      </c>
      <c r="Q40" s="30"/>
      <c r="R40" s="30"/>
      <c r="S40" s="30"/>
      <c r="T40" s="30" t="s">
        <v>33</v>
      </c>
      <c r="U40" s="30"/>
      <c r="V40" s="30"/>
      <c r="W40" s="30" t="s">
        <v>878</v>
      </c>
      <c r="X40" s="30" t="s">
        <v>23</v>
      </c>
      <c r="Y40" s="30"/>
      <c r="Z40" s="68" t="s">
        <v>971</v>
      </c>
      <c r="AA40" s="30">
        <v>2003</v>
      </c>
      <c r="AB40" s="30" t="s">
        <v>972</v>
      </c>
      <c r="AC40" s="30">
        <v>2007</v>
      </c>
      <c r="AD40" s="30" t="s">
        <v>279</v>
      </c>
      <c r="AE40" s="32">
        <v>3.783783783783784E-2</v>
      </c>
      <c r="AF40" s="22">
        <v>185</v>
      </c>
      <c r="AG40" s="37"/>
    </row>
    <row r="41" spans="1:33" x14ac:dyDescent="0.15">
      <c r="A41" s="22" t="s">
        <v>429</v>
      </c>
      <c r="B41" s="22" t="s">
        <v>90</v>
      </c>
      <c r="C41" s="22" t="s">
        <v>429</v>
      </c>
      <c r="D41" s="22" t="s">
        <v>430</v>
      </c>
      <c r="E41" s="42">
        <v>1119</v>
      </c>
      <c r="F41" s="48">
        <v>747</v>
      </c>
      <c r="G41" s="53">
        <v>1439</v>
      </c>
      <c r="H41" s="42">
        <v>1320</v>
      </c>
      <c r="I41" s="48">
        <v>880</v>
      </c>
      <c r="J41" s="53">
        <v>1672</v>
      </c>
      <c r="K41" s="42">
        <v>1435</v>
      </c>
      <c r="L41" s="48">
        <v>956</v>
      </c>
      <c r="M41" s="53">
        <v>1818</v>
      </c>
      <c r="N41" s="22" t="s">
        <v>973</v>
      </c>
      <c r="O41" s="22" t="s">
        <v>841</v>
      </c>
      <c r="P41" s="30" t="s">
        <v>852</v>
      </c>
      <c r="Q41" s="30" t="s">
        <v>16</v>
      </c>
      <c r="R41" s="30"/>
      <c r="S41" s="30"/>
      <c r="T41" s="30"/>
      <c r="U41" s="30"/>
      <c r="V41" s="30" t="s">
        <v>21</v>
      </c>
      <c r="W41" s="30"/>
      <c r="X41" s="30"/>
      <c r="Y41" s="30" t="s">
        <v>24</v>
      </c>
      <c r="Z41" s="68" t="s">
        <v>974</v>
      </c>
      <c r="AA41" s="30">
        <v>1996</v>
      </c>
      <c r="AB41" s="30" t="s">
        <v>975</v>
      </c>
      <c r="AC41" s="30" t="s">
        <v>870</v>
      </c>
      <c r="AD41" s="30" t="s">
        <v>279</v>
      </c>
      <c r="AE41" s="32">
        <v>9.0510948905109495E-2</v>
      </c>
      <c r="AF41" s="22">
        <v>685</v>
      </c>
      <c r="AG41" s="37"/>
    </row>
    <row r="42" spans="1:33" x14ac:dyDescent="0.15">
      <c r="A42" s="22" t="s">
        <v>976</v>
      </c>
      <c r="B42" s="22" t="s">
        <v>91</v>
      </c>
      <c r="C42" s="22" t="s">
        <v>976</v>
      </c>
      <c r="D42" s="22" t="s">
        <v>432</v>
      </c>
      <c r="E42" s="42">
        <v>115</v>
      </c>
      <c r="F42" s="48">
        <v>77</v>
      </c>
      <c r="G42" s="53">
        <v>146</v>
      </c>
      <c r="H42" s="42">
        <v>132</v>
      </c>
      <c r="I42" s="48">
        <v>89</v>
      </c>
      <c r="J42" s="53">
        <v>168</v>
      </c>
      <c r="K42" s="42">
        <v>144</v>
      </c>
      <c r="L42" s="48">
        <v>96</v>
      </c>
      <c r="M42" s="53">
        <v>183</v>
      </c>
      <c r="N42" s="22" t="s">
        <v>977</v>
      </c>
      <c r="O42" s="22" t="s">
        <v>840</v>
      </c>
      <c r="P42" s="30" t="s">
        <v>852</v>
      </c>
      <c r="Q42" s="30" t="s">
        <v>16</v>
      </c>
      <c r="R42" s="30"/>
      <c r="S42" s="30"/>
      <c r="T42" s="30" t="s">
        <v>33</v>
      </c>
      <c r="U42" s="30"/>
      <c r="V42" s="30"/>
      <c r="W42" s="30"/>
      <c r="X42" s="30" t="s">
        <v>23</v>
      </c>
      <c r="Y42" s="30" t="s">
        <v>24</v>
      </c>
      <c r="Z42" s="68" t="s">
        <v>978</v>
      </c>
      <c r="AA42" s="30">
        <v>1996</v>
      </c>
      <c r="AB42" s="30" t="s">
        <v>979</v>
      </c>
      <c r="AC42" s="30">
        <v>2012</v>
      </c>
      <c r="AD42" s="30" t="s">
        <v>279</v>
      </c>
      <c r="AE42" s="32">
        <v>2.6666666666666668E-2</v>
      </c>
      <c r="AF42" s="22">
        <v>75</v>
      </c>
      <c r="AG42" s="37"/>
    </row>
    <row r="43" spans="1:33" x14ac:dyDescent="0.15">
      <c r="A43" s="22" t="s">
        <v>433</v>
      </c>
      <c r="B43" s="22" t="s">
        <v>92</v>
      </c>
      <c r="C43" s="22" t="s">
        <v>433</v>
      </c>
      <c r="D43" s="22" t="s">
        <v>434</v>
      </c>
      <c r="E43" s="42">
        <v>346</v>
      </c>
      <c r="F43" s="48">
        <v>219</v>
      </c>
      <c r="G43" s="53">
        <v>438</v>
      </c>
      <c r="H43" s="42">
        <v>391</v>
      </c>
      <c r="I43" s="48">
        <v>247</v>
      </c>
      <c r="J43" s="53">
        <v>495</v>
      </c>
      <c r="K43" s="42">
        <v>425</v>
      </c>
      <c r="L43" s="48">
        <v>269</v>
      </c>
      <c r="M43" s="53">
        <v>538</v>
      </c>
      <c r="N43" s="22" t="s">
        <v>980</v>
      </c>
      <c r="O43" s="22" t="s">
        <v>841</v>
      </c>
      <c r="P43" s="30" t="s">
        <v>852</v>
      </c>
      <c r="Q43" s="30"/>
      <c r="R43" s="30" t="s">
        <v>17</v>
      </c>
      <c r="S43" s="30"/>
      <c r="T43" s="30"/>
      <c r="U43" s="30"/>
      <c r="V43" s="30"/>
      <c r="W43" s="30"/>
      <c r="X43" s="30" t="s">
        <v>23</v>
      </c>
      <c r="Y43" s="30"/>
      <c r="Z43" s="68" t="s">
        <v>865</v>
      </c>
      <c r="AA43" s="30">
        <v>2002</v>
      </c>
      <c r="AB43" s="30" t="s">
        <v>981</v>
      </c>
      <c r="AC43" s="30">
        <v>2006</v>
      </c>
      <c r="AD43" s="30" t="s">
        <v>279</v>
      </c>
      <c r="AE43" s="32">
        <v>4.784688995215311E-2</v>
      </c>
      <c r="AF43" s="22">
        <v>209</v>
      </c>
      <c r="AG43" s="37"/>
    </row>
    <row r="44" spans="1:33" x14ac:dyDescent="0.15">
      <c r="A44" s="22" t="s">
        <v>435</v>
      </c>
      <c r="B44" s="22" t="s">
        <v>93</v>
      </c>
      <c r="C44" s="22" t="s">
        <v>435</v>
      </c>
      <c r="D44" s="22" t="s">
        <v>436</v>
      </c>
      <c r="E44" s="42">
        <v>321</v>
      </c>
      <c r="F44" s="48">
        <v>214</v>
      </c>
      <c r="G44" s="53">
        <v>354</v>
      </c>
      <c r="H44" s="42">
        <v>369</v>
      </c>
      <c r="I44" s="48">
        <v>246</v>
      </c>
      <c r="J44" s="53">
        <v>407</v>
      </c>
      <c r="K44" s="42">
        <v>401</v>
      </c>
      <c r="L44" s="48">
        <v>268</v>
      </c>
      <c r="M44" s="53">
        <v>442</v>
      </c>
      <c r="N44" s="22" t="s">
        <v>982</v>
      </c>
      <c r="O44" s="22" t="s">
        <v>840</v>
      </c>
      <c r="P44" s="30" t="s">
        <v>852</v>
      </c>
      <c r="Q44" s="30" t="s">
        <v>16</v>
      </c>
      <c r="R44" s="30"/>
      <c r="S44" s="30"/>
      <c r="T44" s="30"/>
      <c r="U44" s="30" t="s">
        <v>20</v>
      </c>
      <c r="V44" s="30"/>
      <c r="W44" s="30"/>
      <c r="X44" s="30" t="s">
        <v>23</v>
      </c>
      <c r="Y44" s="30" t="s">
        <v>24</v>
      </c>
      <c r="Z44" s="68" t="s">
        <v>983</v>
      </c>
      <c r="AA44" s="30">
        <v>1998</v>
      </c>
      <c r="AB44" s="30" t="s">
        <v>984</v>
      </c>
      <c r="AC44" s="30">
        <v>2008</v>
      </c>
      <c r="AD44" s="30" t="s">
        <v>279</v>
      </c>
      <c r="AE44" s="32">
        <v>2.8846153846153848E-2</v>
      </c>
      <c r="AF44" s="22">
        <v>208</v>
      </c>
      <c r="AG44" s="37"/>
    </row>
    <row r="45" spans="1:33" x14ac:dyDescent="0.15">
      <c r="A45" s="22" t="s">
        <v>437</v>
      </c>
      <c r="B45" s="22" t="s">
        <v>94</v>
      </c>
      <c r="C45" s="22" t="s">
        <v>437</v>
      </c>
      <c r="D45" s="22" t="s">
        <v>438</v>
      </c>
      <c r="E45" s="42">
        <v>263</v>
      </c>
      <c r="F45" s="48">
        <v>174</v>
      </c>
      <c r="G45" s="53">
        <v>328</v>
      </c>
      <c r="H45" s="42">
        <v>289</v>
      </c>
      <c r="I45" s="48">
        <v>191</v>
      </c>
      <c r="J45" s="53">
        <v>361</v>
      </c>
      <c r="K45" s="42">
        <v>318</v>
      </c>
      <c r="L45" s="48">
        <v>212</v>
      </c>
      <c r="M45" s="53">
        <v>398</v>
      </c>
      <c r="N45" s="22" t="s">
        <v>985</v>
      </c>
      <c r="O45" s="22" t="s">
        <v>841</v>
      </c>
      <c r="P45" s="30" t="s">
        <v>852</v>
      </c>
      <c r="Q45" s="30"/>
      <c r="R45" s="30"/>
      <c r="S45" s="30"/>
      <c r="T45" s="30"/>
      <c r="U45" s="30" t="s">
        <v>20</v>
      </c>
      <c r="V45" s="30"/>
      <c r="W45" s="30"/>
      <c r="X45" s="30" t="s">
        <v>23</v>
      </c>
      <c r="Y45" s="30"/>
      <c r="Z45" s="68" t="s">
        <v>865</v>
      </c>
      <c r="AA45" s="30">
        <v>2009</v>
      </c>
      <c r="AB45" s="30" t="s">
        <v>986</v>
      </c>
      <c r="AC45" s="30">
        <v>2010</v>
      </c>
      <c r="AD45" s="30" t="s">
        <v>279</v>
      </c>
      <c r="AE45" s="32">
        <v>4.8192771084337352E-2</v>
      </c>
      <c r="AF45" s="22">
        <v>166</v>
      </c>
      <c r="AG45" s="37"/>
    </row>
    <row r="46" spans="1:33" ht="27" x14ac:dyDescent="0.15">
      <c r="A46" s="23" t="s">
        <v>439</v>
      </c>
      <c r="B46" s="23" t="s">
        <v>28</v>
      </c>
      <c r="C46" s="23" t="s">
        <v>439</v>
      </c>
      <c r="D46" s="23" t="s">
        <v>440</v>
      </c>
      <c r="E46" s="43">
        <v>1163</v>
      </c>
      <c r="F46" s="49">
        <v>976</v>
      </c>
      <c r="G46" s="54">
        <v>1438</v>
      </c>
      <c r="H46" s="43"/>
      <c r="I46" s="49"/>
      <c r="J46" s="54"/>
      <c r="K46" s="43">
        <v>1491</v>
      </c>
      <c r="L46" s="49">
        <v>1251</v>
      </c>
      <c r="M46" s="54">
        <v>1842</v>
      </c>
      <c r="N46" s="23" t="s">
        <v>987</v>
      </c>
      <c r="O46" s="23" t="s">
        <v>840</v>
      </c>
      <c r="P46" s="33" t="s">
        <v>852</v>
      </c>
      <c r="Q46" s="33" t="s">
        <v>16</v>
      </c>
      <c r="R46" s="33"/>
      <c r="S46" s="33"/>
      <c r="T46" s="33"/>
      <c r="U46" s="33"/>
      <c r="V46" s="33"/>
      <c r="W46" s="33"/>
      <c r="X46" s="33"/>
      <c r="Y46" s="33" t="s">
        <v>24</v>
      </c>
      <c r="Z46" s="68" t="s">
        <v>978</v>
      </c>
      <c r="AA46" s="30">
        <v>1996</v>
      </c>
      <c r="AB46" s="30">
        <v>1979</v>
      </c>
      <c r="AC46" s="30">
        <v>2011</v>
      </c>
      <c r="AD46" s="33" t="s">
        <v>279</v>
      </c>
      <c r="AE46" s="34">
        <v>2.9535864978902954E-2</v>
      </c>
      <c r="AF46" s="23">
        <v>948</v>
      </c>
      <c r="AG46" s="38" t="s">
        <v>887</v>
      </c>
    </row>
    <row r="47" spans="1:33" x14ac:dyDescent="0.15">
      <c r="A47" s="22" t="s">
        <v>441</v>
      </c>
      <c r="B47" s="22" t="s">
        <v>95</v>
      </c>
      <c r="C47" s="22" t="s">
        <v>441</v>
      </c>
      <c r="D47" s="22" t="s">
        <v>442</v>
      </c>
      <c r="E47" s="42">
        <v>306</v>
      </c>
      <c r="F47" s="48">
        <v>204</v>
      </c>
      <c r="G47" s="53">
        <v>406</v>
      </c>
      <c r="H47" s="42">
        <v>352</v>
      </c>
      <c r="I47" s="48">
        <v>235</v>
      </c>
      <c r="J47" s="53">
        <v>467</v>
      </c>
      <c r="K47" s="42">
        <v>383</v>
      </c>
      <c r="L47" s="48">
        <v>255</v>
      </c>
      <c r="M47" s="53">
        <v>508</v>
      </c>
      <c r="N47" s="22" t="s">
        <v>988</v>
      </c>
      <c r="O47" s="22" t="s">
        <v>842</v>
      </c>
      <c r="P47" s="30" t="s">
        <v>852</v>
      </c>
      <c r="Q47" s="30"/>
      <c r="R47" s="30"/>
      <c r="S47" s="30"/>
      <c r="T47" s="30" t="s">
        <v>33</v>
      </c>
      <c r="U47" s="30"/>
      <c r="V47" s="30"/>
      <c r="W47" s="30"/>
      <c r="X47" s="30" t="s">
        <v>23</v>
      </c>
      <c r="Y47" s="30"/>
      <c r="Z47" s="68" t="s">
        <v>875</v>
      </c>
      <c r="AA47" s="30">
        <v>1996</v>
      </c>
      <c r="AB47" s="30" t="s">
        <v>989</v>
      </c>
      <c r="AC47" s="30" t="s">
        <v>870</v>
      </c>
      <c r="AD47" s="30" t="s">
        <v>279</v>
      </c>
      <c r="AE47" s="32">
        <v>3.0303030303030304E-2</v>
      </c>
      <c r="AF47" s="22">
        <v>198</v>
      </c>
      <c r="AG47" s="37"/>
    </row>
    <row r="48" spans="1:33" x14ac:dyDescent="0.15">
      <c r="A48" s="22" t="s">
        <v>823</v>
      </c>
      <c r="B48" s="22" t="s">
        <v>990</v>
      </c>
      <c r="C48" s="22" t="s">
        <v>823</v>
      </c>
      <c r="D48" s="22" t="s">
        <v>822</v>
      </c>
      <c r="E48" s="42">
        <v>276</v>
      </c>
      <c r="F48" s="48">
        <v>184</v>
      </c>
      <c r="G48" s="53">
        <v>368</v>
      </c>
      <c r="H48" s="42">
        <v>317</v>
      </c>
      <c r="I48" s="48">
        <v>212</v>
      </c>
      <c r="J48" s="53">
        <v>423</v>
      </c>
      <c r="K48" s="42">
        <v>345</v>
      </c>
      <c r="L48" s="48">
        <v>230</v>
      </c>
      <c r="M48" s="53">
        <v>460</v>
      </c>
      <c r="N48" s="22" t="s">
        <v>991</v>
      </c>
      <c r="O48" s="22" t="s">
        <v>841</v>
      </c>
      <c r="P48" s="30" t="s">
        <v>852</v>
      </c>
      <c r="Q48" s="30"/>
      <c r="R48" s="30"/>
      <c r="S48" s="30"/>
      <c r="T48" s="30"/>
      <c r="U48" s="30" t="s">
        <v>20</v>
      </c>
      <c r="V48" s="30"/>
      <c r="W48" s="30"/>
      <c r="X48" s="30" t="s">
        <v>23</v>
      </c>
      <c r="Y48" s="30"/>
      <c r="Z48" s="68" t="s">
        <v>865</v>
      </c>
      <c r="AA48" s="30">
        <v>2007</v>
      </c>
      <c r="AB48" s="30" t="s">
        <v>992</v>
      </c>
      <c r="AC48" s="30">
        <v>2008</v>
      </c>
      <c r="AD48" s="30" t="s">
        <v>279</v>
      </c>
      <c r="AE48" s="32">
        <v>8.2352941176470587E-2</v>
      </c>
      <c r="AF48" s="22">
        <v>170</v>
      </c>
      <c r="AG48" s="37"/>
    </row>
    <row r="49" spans="1:33" x14ac:dyDescent="0.15">
      <c r="A49" s="22" t="s">
        <v>445</v>
      </c>
      <c r="B49" s="22" t="s">
        <v>97</v>
      </c>
      <c r="C49" s="22" t="s">
        <v>445</v>
      </c>
      <c r="D49" s="22" t="s">
        <v>446</v>
      </c>
      <c r="E49" s="42">
        <v>100</v>
      </c>
      <c r="F49" s="48">
        <v>67</v>
      </c>
      <c r="G49" s="53">
        <v>134</v>
      </c>
      <c r="H49" s="42">
        <v>115</v>
      </c>
      <c r="I49" s="48">
        <v>77</v>
      </c>
      <c r="J49" s="53">
        <v>154</v>
      </c>
      <c r="K49" s="42">
        <v>125</v>
      </c>
      <c r="L49" s="48">
        <v>84</v>
      </c>
      <c r="M49" s="53">
        <v>168</v>
      </c>
      <c r="N49" s="22" t="s">
        <v>993</v>
      </c>
      <c r="O49" s="22" t="s">
        <v>840</v>
      </c>
      <c r="P49" s="30" t="s">
        <v>852</v>
      </c>
      <c r="Q49" s="30"/>
      <c r="R49" s="30"/>
      <c r="S49" s="30"/>
      <c r="T49" s="30" t="s">
        <v>33</v>
      </c>
      <c r="U49" s="30"/>
      <c r="V49" s="30"/>
      <c r="W49" s="30" t="s">
        <v>878</v>
      </c>
      <c r="X49" s="30" t="s">
        <v>23</v>
      </c>
      <c r="Y49" s="30"/>
      <c r="Z49" s="68" t="s">
        <v>994</v>
      </c>
      <c r="AA49" s="30">
        <v>1996</v>
      </c>
      <c r="AB49" s="30" t="s">
        <v>995</v>
      </c>
      <c r="AC49" s="30" t="s">
        <v>870</v>
      </c>
      <c r="AD49" s="30" t="s">
        <v>279</v>
      </c>
      <c r="AE49" s="32">
        <v>1.5151515151515152E-2</v>
      </c>
      <c r="AF49" s="22">
        <v>66</v>
      </c>
      <c r="AG49" s="37"/>
    </row>
    <row r="50" spans="1:33" x14ac:dyDescent="0.15">
      <c r="A50" s="22" t="s">
        <v>447</v>
      </c>
      <c r="B50" s="22" t="s">
        <v>98</v>
      </c>
      <c r="C50" s="22" t="s">
        <v>447</v>
      </c>
      <c r="D50" s="22" t="s">
        <v>448</v>
      </c>
      <c r="E50" s="42">
        <v>136</v>
      </c>
      <c r="F50" s="48">
        <v>95</v>
      </c>
      <c r="G50" s="53">
        <v>181</v>
      </c>
      <c r="H50" s="42">
        <v>156</v>
      </c>
      <c r="I50" s="48">
        <v>109</v>
      </c>
      <c r="J50" s="53">
        <v>208</v>
      </c>
      <c r="K50" s="42">
        <v>170</v>
      </c>
      <c r="L50" s="48">
        <v>119</v>
      </c>
      <c r="M50" s="53">
        <v>226</v>
      </c>
      <c r="N50" s="22"/>
      <c r="O50" s="22" t="s">
        <v>841</v>
      </c>
      <c r="P50" s="30" t="s">
        <v>852</v>
      </c>
      <c r="Q50" s="30"/>
      <c r="R50" s="30" t="s">
        <v>17</v>
      </c>
      <c r="S50" s="30"/>
      <c r="T50" s="30"/>
      <c r="U50" s="30"/>
      <c r="V50" s="30"/>
      <c r="W50" s="30"/>
      <c r="X50" s="30" t="s">
        <v>23</v>
      </c>
      <c r="Y50" s="30"/>
      <c r="Z50" s="68">
        <v>0</v>
      </c>
      <c r="AA50" s="30">
        <v>0</v>
      </c>
      <c r="AB50" s="30">
        <v>0</v>
      </c>
      <c r="AC50" s="30">
        <v>2014</v>
      </c>
      <c r="AD50" s="30" t="s">
        <v>276</v>
      </c>
      <c r="AE50" s="32">
        <v>0</v>
      </c>
      <c r="AF50" s="22">
        <v>0</v>
      </c>
      <c r="AG50" s="37"/>
    </row>
    <row r="51" spans="1:33" x14ac:dyDescent="0.15">
      <c r="A51" s="22" t="s">
        <v>449</v>
      </c>
      <c r="B51" s="22" t="s">
        <v>100</v>
      </c>
      <c r="C51" s="22" t="s">
        <v>449</v>
      </c>
      <c r="D51" s="22" t="s">
        <v>450</v>
      </c>
      <c r="E51" s="42">
        <v>356</v>
      </c>
      <c r="F51" s="48">
        <v>236</v>
      </c>
      <c r="G51" s="53">
        <v>449</v>
      </c>
      <c r="H51" s="42">
        <v>397</v>
      </c>
      <c r="I51" s="48">
        <v>265</v>
      </c>
      <c r="J51" s="53">
        <v>503</v>
      </c>
      <c r="K51" s="42">
        <v>433</v>
      </c>
      <c r="L51" s="48">
        <v>289</v>
      </c>
      <c r="M51" s="53">
        <v>548</v>
      </c>
      <c r="N51" s="22" t="s">
        <v>996</v>
      </c>
      <c r="O51" s="22" t="s">
        <v>840</v>
      </c>
      <c r="P51" s="30" t="s">
        <v>852</v>
      </c>
      <c r="Q51" s="30"/>
      <c r="R51" s="30"/>
      <c r="S51" s="30"/>
      <c r="T51" s="30"/>
      <c r="U51" s="30" t="s">
        <v>20</v>
      </c>
      <c r="V51" s="30"/>
      <c r="W51" s="30"/>
      <c r="X51" s="30" t="s">
        <v>23</v>
      </c>
      <c r="Y51" s="30"/>
      <c r="Z51" s="68" t="s">
        <v>958</v>
      </c>
      <c r="AA51" s="30" t="s">
        <v>886</v>
      </c>
      <c r="AB51" s="30">
        <v>1977</v>
      </c>
      <c r="AC51" s="30">
        <v>2013</v>
      </c>
      <c r="AD51" s="30" t="s">
        <v>279</v>
      </c>
      <c r="AE51" s="32">
        <v>8.5470085470085479E-3</v>
      </c>
      <c r="AF51" s="22">
        <v>234</v>
      </c>
      <c r="AG51" s="37"/>
    </row>
    <row r="52" spans="1:33" x14ac:dyDescent="0.15">
      <c r="A52" s="22" t="s">
        <v>451</v>
      </c>
      <c r="B52" s="22" t="s">
        <v>101</v>
      </c>
      <c r="C52" s="22" t="s">
        <v>451</v>
      </c>
      <c r="D52" s="22" t="s">
        <v>452</v>
      </c>
      <c r="E52" s="42">
        <v>239</v>
      </c>
      <c r="F52" s="48">
        <v>159</v>
      </c>
      <c r="G52" s="53">
        <v>320</v>
      </c>
      <c r="H52" s="42">
        <v>269</v>
      </c>
      <c r="I52" s="48">
        <v>180</v>
      </c>
      <c r="J52" s="53">
        <v>360</v>
      </c>
      <c r="K52" s="42">
        <v>294</v>
      </c>
      <c r="L52" s="48">
        <v>196</v>
      </c>
      <c r="M52" s="53">
        <v>392</v>
      </c>
      <c r="N52" s="22" t="s">
        <v>997</v>
      </c>
      <c r="O52" s="22" t="s">
        <v>841</v>
      </c>
      <c r="P52" s="30" t="s">
        <v>852</v>
      </c>
      <c r="Q52" s="30"/>
      <c r="R52" s="30"/>
      <c r="S52" s="30"/>
      <c r="T52" s="30"/>
      <c r="U52" s="30" t="s">
        <v>20</v>
      </c>
      <c r="V52" s="30"/>
      <c r="W52" s="30"/>
      <c r="X52" s="30" t="s">
        <v>23</v>
      </c>
      <c r="Y52" s="30"/>
      <c r="Z52" s="68" t="s">
        <v>998</v>
      </c>
      <c r="AA52" s="30">
        <v>1996</v>
      </c>
      <c r="AB52" s="30" t="s">
        <v>999</v>
      </c>
      <c r="AC52" s="30" t="s">
        <v>870</v>
      </c>
      <c r="AD52" s="30" t="s">
        <v>279</v>
      </c>
      <c r="AE52" s="32">
        <v>3.2467532467532464E-2</v>
      </c>
      <c r="AF52" s="22">
        <v>154</v>
      </c>
      <c r="AG52" s="37"/>
    </row>
    <row r="53" spans="1:33" x14ac:dyDescent="0.15">
      <c r="A53" s="22" t="s">
        <v>455</v>
      </c>
      <c r="B53" s="22" t="s">
        <v>103</v>
      </c>
      <c r="C53" s="22" t="s">
        <v>455</v>
      </c>
      <c r="D53" s="22" t="s">
        <v>456</v>
      </c>
      <c r="E53" s="42">
        <v>210</v>
      </c>
      <c r="F53" s="48">
        <v>140</v>
      </c>
      <c r="G53" s="53">
        <v>250</v>
      </c>
      <c r="H53" s="42">
        <v>237</v>
      </c>
      <c r="I53" s="48">
        <v>158</v>
      </c>
      <c r="J53" s="53">
        <v>279</v>
      </c>
      <c r="K53" s="42">
        <v>258</v>
      </c>
      <c r="L53" s="48">
        <v>171</v>
      </c>
      <c r="M53" s="53">
        <v>304</v>
      </c>
      <c r="N53" s="22" t="s">
        <v>1000</v>
      </c>
      <c r="O53" s="22" t="s">
        <v>840</v>
      </c>
      <c r="P53" s="30" t="s">
        <v>852</v>
      </c>
      <c r="Q53" s="30"/>
      <c r="R53" s="30"/>
      <c r="S53" s="30"/>
      <c r="T53" s="30"/>
      <c r="U53" s="30" t="s">
        <v>20</v>
      </c>
      <c r="V53" s="30"/>
      <c r="W53" s="30"/>
      <c r="X53" s="30" t="s">
        <v>23</v>
      </c>
      <c r="Y53" s="30"/>
      <c r="Z53" s="68" t="s">
        <v>1001</v>
      </c>
      <c r="AA53" s="30">
        <v>1996</v>
      </c>
      <c r="AB53" s="30" t="s">
        <v>1002</v>
      </c>
      <c r="AC53" s="30" t="s">
        <v>870</v>
      </c>
      <c r="AD53" s="30" t="s">
        <v>279</v>
      </c>
      <c r="AE53" s="32">
        <v>3.7037037037037035E-2</v>
      </c>
      <c r="AF53" s="22">
        <v>135</v>
      </c>
      <c r="AG53" s="37"/>
    </row>
    <row r="54" spans="1:33" x14ac:dyDescent="0.15">
      <c r="A54" s="22" t="s">
        <v>457</v>
      </c>
      <c r="B54" s="22" t="s">
        <v>104</v>
      </c>
      <c r="C54" s="22" t="s">
        <v>457</v>
      </c>
      <c r="D54" s="22" t="s">
        <v>458</v>
      </c>
      <c r="E54" s="42">
        <v>238</v>
      </c>
      <c r="F54" s="48">
        <v>159</v>
      </c>
      <c r="G54" s="53">
        <v>301</v>
      </c>
      <c r="H54" s="42">
        <v>274</v>
      </c>
      <c r="I54" s="48">
        <v>183</v>
      </c>
      <c r="J54" s="53">
        <v>346</v>
      </c>
      <c r="K54" s="42">
        <v>298</v>
      </c>
      <c r="L54" s="48">
        <v>199</v>
      </c>
      <c r="M54" s="53">
        <v>376</v>
      </c>
      <c r="N54" s="22" t="s">
        <v>1003</v>
      </c>
      <c r="O54" s="22" t="s">
        <v>840</v>
      </c>
      <c r="P54" s="30" t="s">
        <v>852</v>
      </c>
      <c r="Q54" s="30"/>
      <c r="R54" s="30"/>
      <c r="S54" s="30"/>
      <c r="T54" s="30"/>
      <c r="U54" s="30" t="s">
        <v>20</v>
      </c>
      <c r="V54" s="30"/>
      <c r="W54" s="30"/>
      <c r="X54" s="30" t="s">
        <v>23</v>
      </c>
      <c r="Y54" s="30"/>
      <c r="Z54" s="68" t="s">
        <v>1004</v>
      </c>
      <c r="AA54" s="30">
        <v>1996</v>
      </c>
      <c r="AB54" s="30" t="s">
        <v>1005</v>
      </c>
      <c r="AC54" s="30">
        <v>2009</v>
      </c>
      <c r="AD54" s="30" t="s">
        <v>279</v>
      </c>
      <c r="AE54" s="32">
        <v>3.2467532467532464E-2</v>
      </c>
      <c r="AF54" s="22">
        <v>154</v>
      </c>
      <c r="AG54" s="37"/>
    </row>
    <row r="55" spans="1:33" x14ac:dyDescent="0.15">
      <c r="A55" s="22" t="s">
        <v>1006</v>
      </c>
      <c r="B55" s="22" t="s">
        <v>1007</v>
      </c>
      <c r="C55" s="22" t="s">
        <v>1006</v>
      </c>
      <c r="D55" s="22" t="s">
        <v>1008</v>
      </c>
      <c r="E55" s="42">
        <v>211</v>
      </c>
      <c r="F55" s="48">
        <v>146</v>
      </c>
      <c r="G55" s="53">
        <v>220</v>
      </c>
      <c r="H55" s="42">
        <v>242</v>
      </c>
      <c r="I55" s="48">
        <v>168</v>
      </c>
      <c r="J55" s="53">
        <v>251</v>
      </c>
      <c r="K55" s="42">
        <v>262</v>
      </c>
      <c r="L55" s="48">
        <v>182</v>
      </c>
      <c r="M55" s="53">
        <v>273</v>
      </c>
      <c r="N55" s="22" t="s">
        <v>1009</v>
      </c>
      <c r="O55" s="22" t="s">
        <v>840</v>
      </c>
      <c r="P55" s="30" t="s">
        <v>852</v>
      </c>
      <c r="Q55" s="30"/>
      <c r="R55" s="30"/>
      <c r="S55" s="30"/>
      <c r="T55" s="30" t="s">
        <v>33</v>
      </c>
      <c r="U55" s="30" t="s">
        <v>20</v>
      </c>
      <c r="V55" s="30"/>
      <c r="W55" s="30"/>
      <c r="X55" s="30" t="s">
        <v>23</v>
      </c>
      <c r="Y55" s="30"/>
      <c r="Z55" s="68" t="s">
        <v>865</v>
      </c>
      <c r="AA55" s="30">
        <v>2000</v>
      </c>
      <c r="AB55" s="30" t="s">
        <v>928</v>
      </c>
      <c r="AC55" s="30" t="s">
        <v>870</v>
      </c>
      <c r="AD55" s="30" t="s">
        <v>279</v>
      </c>
      <c r="AE55" s="32">
        <v>2.8169014084507043E-2</v>
      </c>
      <c r="AF55" s="22">
        <v>142</v>
      </c>
      <c r="AG55" s="37"/>
    </row>
    <row r="56" spans="1:33" x14ac:dyDescent="0.15">
      <c r="A56" s="22" t="s">
        <v>461</v>
      </c>
      <c r="B56" s="22" t="s">
        <v>105</v>
      </c>
      <c r="C56" s="22" t="s">
        <v>461</v>
      </c>
      <c r="D56" s="22" t="s">
        <v>462</v>
      </c>
      <c r="E56" s="42">
        <v>190</v>
      </c>
      <c r="F56" s="48">
        <v>126</v>
      </c>
      <c r="G56" s="53">
        <v>200</v>
      </c>
      <c r="H56" s="42">
        <v>213</v>
      </c>
      <c r="I56" s="48">
        <v>141</v>
      </c>
      <c r="J56" s="53">
        <v>224</v>
      </c>
      <c r="K56" s="42">
        <v>231</v>
      </c>
      <c r="L56" s="48">
        <v>154</v>
      </c>
      <c r="M56" s="53">
        <v>244</v>
      </c>
      <c r="N56" s="22" t="s">
        <v>1010</v>
      </c>
      <c r="O56" s="22" t="s">
        <v>840</v>
      </c>
      <c r="P56" s="30" t="s">
        <v>852</v>
      </c>
      <c r="Q56" s="30"/>
      <c r="R56" s="30"/>
      <c r="S56" s="30"/>
      <c r="T56" s="30"/>
      <c r="U56" s="30" t="s">
        <v>20</v>
      </c>
      <c r="V56" s="30" t="s">
        <v>21</v>
      </c>
      <c r="W56" s="30"/>
      <c r="X56" s="30" t="s">
        <v>23</v>
      </c>
      <c r="Y56" s="30" t="s">
        <v>24</v>
      </c>
      <c r="Z56" s="68" t="s">
        <v>865</v>
      </c>
      <c r="AA56" s="30" t="s">
        <v>886</v>
      </c>
      <c r="AB56" s="30">
        <v>1957</v>
      </c>
      <c r="AC56" s="30">
        <v>2011</v>
      </c>
      <c r="AD56" s="30" t="s">
        <v>279</v>
      </c>
      <c r="AE56" s="32">
        <v>0</v>
      </c>
      <c r="AF56" s="22">
        <v>126</v>
      </c>
      <c r="AG56" s="37"/>
    </row>
    <row r="57" spans="1:33" x14ac:dyDescent="0.15">
      <c r="A57" s="22" t="s">
        <v>813</v>
      </c>
      <c r="B57" s="22" t="s">
        <v>1011</v>
      </c>
      <c r="C57" s="22" t="s">
        <v>813</v>
      </c>
      <c r="D57" s="22" t="s">
        <v>812</v>
      </c>
      <c r="E57" s="42">
        <v>1162</v>
      </c>
      <c r="F57" s="48">
        <v>774</v>
      </c>
      <c r="G57" s="53">
        <v>1471</v>
      </c>
      <c r="H57" s="42">
        <v>1392</v>
      </c>
      <c r="I57" s="48">
        <v>927</v>
      </c>
      <c r="J57" s="53">
        <v>1762</v>
      </c>
      <c r="K57" s="42">
        <v>1513</v>
      </c>
      <c r="L57" s="48">
        <v>1008</v>
      </c>
      <c r="M57" s="53">
        <v>1915</v>
      </c>
      <c r="N57" s="22" t="s">
        <v>1012</v>
      </c>
      <c r="O57" s="22" t="s">
        <v>840</v>
      </c>
      <c r="P57" s="30" t="s">
        <v>852</v>
      </c>
      <c r="Q57" s="30" t="s">
        <v>16</v>
      </c>
      <c r="R57" s="30"/>
      <c r="S57" s="30"/>
      <c r="T57" s="30"/>
      <c r="U57" s="30"/>
      <c r="V57" s="30"/>
      <c r="W57" s="30"/>
      <c r="X57" s="30"/>
      <c r="Y57" s="30" t="s">
        <v>24</v>
      </c>
      <c r="Z57" s="68" t="s">
        <v>865</v>
      </c>
      <c r="AA57" s="30">
        <v>1999</v>
      </c>
      <c r="AB57" s="30" t="s">
        <v>889</v>
      </c>
      <c r="AC57" s="30">
        <v>2006</v>
      </c>
      <c r="AD57" s="30" t="s">
        <v>279</v>
      </c>
      <c r="AE57" s="32">
        <v>2.9255319148936171E-2</v>
      </c>
      <c r="AF57" s="22">
        <v>752</v>
      </c>
      <c r="AG57" s="37"/>
    </row>
    <row r="58" spans="1:33" ht="27" x14ac:dyDescent="0.15">
      <c r="A58" s="22" t="s">
        <v>1013</v>
      </c>
      <c r="B58" s="22" t="s">
        <v>1014</v>
      </c>
      <c r="C58" s="22" t="s">
        <v>1013</v>
      </c>
      <c r="D58" s="22" t="s">
        <v>1015</v>
      </c>
      <c r="E58" s="42">
        <v>55</v>
      </c>
      <c r="F58" s="48">
        <v>36</v>
      </c>
      <c r="G58" s="53">
        <v>55</v>
      </c>
      <c r="H58" s="42">
        <v>74</v>
      </c>
      <c r="I58" s="48">
        <v>48</v>
      </c>
      <c r="J58" s="53">
        <v>74</v>
      </c>
      <c r="K58" s="42">
        <v>81</v>
      </c>
      <c r="L58" s="48">
        <v>53</v>
      </c>
      <c r="M58" s="53">
        <v>81</v>
      </c>
      <c r="N58" s="22" t="s">
        <v>1016</v>
      </c>
      <c r="O58" s="22" t="s">
        <v>840</v>
      </c>
      <c r="P58" s="30"/>
      <c r="Q58" s="30"/>
      <c r="R58" s="30"/>
      <c r="S58" s="30"/>
      <c r="T58" s="30"/>
      <c r="U58" s="30"/>
      <c r="V58" s="30"/>
      <c r="W58" s="30"/>
      <c r="X58" s="30"/>
      <c r="Y58" s="30"/>
      <c r="Z58" s="68" t="s">
        <v>907</v>
      </c>
      <c r="AA58" s="30">
        <v>1996</v>
      </c>
      <c r="AB58" s="30" t="s">
        <v>1017</v>
      </c>
      <c r="AC58" s="30" t="s">
        <v>870</v>
      </c>
      <c r="AD58" s="30" t="s">
        <v>279</v>
      </c>
      <c r="AE58" s="32">
        <v>0</v>
      </c>
      <c r="AF58" s="22">
        <v>0</v>
      </c>
      <c r="AG58" s="37" t="s">
        <v>1018</v>
      </c>
    </row>
    <row r="59" spans="1:33" x14ac:dyDescent="0.15">
      <c r="A59" s="22" t="s">
        <v>463</v>
      </c>
      <c r="B59" s="22" t="s">
        <v>107</v>
      </c>
      <c r="C59" s="22" t="s">
        <v>463</v>
      </c>
      <c r="D59" s="22" t="s">
        <v>464</v>
      </c>
      <c r="E59" s="42">
        <v>235</v>
      </c>
      <c r="F59" s="48">
        <v>157</v>
      </c>
      <c r="G59" s="53">
        <v>313</v>
      </c>
      <c r="H59" s="42">
        <v>266</v>
      </c>
      <c r="I59" s="48">
        <v>176</v>
      </c>
      <c r="J59" s="53">
        <v>353</v>
      </c>
      <c r="K59" s="42">
        <v>289</v>
      </c>
      <c r="L59" s="48">
        <v>191</v>
      </c>
      <c r="M59" s="53">
        <v>384</v>
      </c>
      <c r="N59" s="22" t="s">
        <v>1019</v>
      </c>
      <c r="O59" s="22" t="s">
        <v>841</v>
      </c>
      <c r="P59" s="30" t="s">
        <v>852</v>
      </c>
      <c r="Q59" s="30"/>
      <c r="R59" s="30"/>
      <c r="S59" s="30"/>
      <c r="T59" s="30"/>
      <c r="U59" s="30" t="s">
        <v>20</v>
      </c>
      <c r="V59" s="30"/>
      <c r="W59" s="30"/>
      <c r="X59" s="30" t="s">
        <v>23</v>
      </c>
      <c r="Y59" s="30"/>
      <c r="Z59" s="68" t="s">
        <v>1020</v>
      </c>
      <c r="AA59" s="30">
        <v>1996</v>
      </c>
      <c r="AB59" s="30" t="s">
        <v>1021</v>
      </c>
      <c r="AC59" s="30" t="s">
        <v>870</v>
      </c>
      <c r="AD59" s="30" t="s">
        <v>279</v>
      </c>
      <c r="AE59" s="32">
        <v>5.3691275167785234E-2</v>
      </c>
      <c r="AF59" s="22">
        <v>149</v>
      </c>
      <c r="AG59" s="37"/>
    </row>
    <row r="60" spans="1:33" x14ac:dyDescent="0.15">
      <c r="A60" s="22" t="s">
        <v>1022</v>
      </c>
      <c r="B60" s="22" t="s">
        <v>108</v>
      </c>
      <c r="C60" s="22" t="s">
        <v>1022</v>
      </c>
      <c r="D60" s="22" t="s">
        <v>466</v>
      </c>
      <c r="E60" s="42">
        <v>1352</v>
      </c>
      <c r="F60" s="48">
        <v>901</v>
      </c>
      <c r="G60" s="53">
        <v>1801</v>
      </c>
      <c r="H60" s="42">
        <v>1672</v>
      </c>
      <c r="I60" s="48">
        <v>1114</v>
      </c>
      <c r="J60" s="53">
        <v>2228</v>
      </c>
      <c r="K60" s="42">
        <v>1818</v>
      </c>
      <c r="L60" s="48">
        <v>1211</v>
      </c>
      <c r="M60" s="53">
        <v>2303</v>
      </c>
      <c r="N60" s="22" t="s">
        <v>1023</v>
      </c>
      <c r="O60" s="22" t="s">
        <v>840</v>
      </c>
      <c r="P60" s="30" t="s">
        <v>852</v>
      </c>
      <c r="Q60" s="30" t="s">
        <v>16</v>
      </c>
      <c r="R60" s="30"/>
      <c r="S60" s="30"/>
      <c r="T60" s="30"/>
      <c r="U60" s="30"/>
      <c r="V60" s="30"/>
      <c r="W60" s="30"/>
      <c r="X60" s="30"/>
      <c r="Y60" s="30" t="s">
        <v>24</v>
      </c>
      <c r="Z60" s="68" t="s">
        <v>910</v>
      </c>
      <c r="AA60" s="30">
        <v>1996</v>
      </c>
      <c r="AB60" s="30" t="s">
        <v>1024</v>
      </c>
      <c r="AC60" s="30">
        <v>2005</v>
      </c>
      <c r="AD60" s="30" t="s">
        <v>279</v>
      </c>
      <c r="AE60" s="32">
        <v>4.0415704387990761E-2</v>
      </c>
      <c r="AF60" s="22">
        <v>866</v>
      </c>
      <c r="AG60" s="37"/>
    </row>
    <row r="61" spans="1:33" x14ac:dyDescent="0.15">
      <c r="A61" s="22" t="s">
        <v>1025</v>
      </c>
      <c r="B61" s="22" t="s">
        <v>1026</v>
      </c>
      <c r="C61" s="22" t="s">
        <v>1025</v>
      </c>
      <c r="D61" s="22" t="s">
        <v>1027</v>
      </c>
      <c r="E61" s="42">
        <v>827</v>
      </c>
      <c r="F61" s="48">
        <v>551</v>
      </c>
      <c r="G61" s="53">
        <v>1048</v>
      </c>
      <c r="H61" s="42">
        <v>971</v>
      </c>
      <c r="I61" s="48">
        <v>646</v>
      </c>
      <c r="J61" s="53">
        <v>1229</v>
      </c>
      <c r="K61" s="42">
        <v>1055</v>
      </c>
      <c r="L61" s="48">
        <v>703</v>
      </c>
      <c r="M61" s="53">
        <v>1336</v>
      </c>
      <c r="N61" s="22" t="s">
        <v>1028</v>
      </c>
      <c r="O61" s="22" t="s">
        <v>840</v>
      </c>
      <c r="P61" s="30" t="s">
        <v>852</v>
      </c>
      <c r="Q61" s="30" t="s">
        <v>16</v>
      </c>
      <c r="R61" s="30"/>
      <c r="S61" s="30"/>
      <c r="T61" s="30"/>
      <c r="U61" s="30"/>
      <c r="V61" s="30"/>
      <c r="W61" s="30"/>
      <c r="X61" s="30"/>
      <c r="Y61" s="30" t="s">
        <v>24</v>
      </c>
      <c r="Z61" s="68" t="s">
        <v>865</v>
      </c>
      <c r="AA61" s="30">
        <v>2000</v>
      </c>
      <c r="AB61" s="30" t="s">
        <v>1029</v>
      </c>
      <c r="AC61" s="30">
        <v>2009</v>
      </c>
      <c r="AD61" s="30" t="s">
        <v>279</v>
      </c>
      <c r="AE61" s="32">
        <v>2.9906542056074768E-2</v>
      </c>
      <c r="AF61" s="22">
        <v>535</v>
      </c>
      <c r="AG61" s="37"/>
    </row>
    <row r="62" spans="1:33" x14ac:dyDescent="0.15">
      <c r="A62" s="22" t="s">
        <v>467</v>
      </c>
      <c r="B62" s="22" t="s">
        <v>1030</v>
      </c>
      <c r="C62" s="22" t="s">
        <v>467</v>
      </c>
      <c r="D62" s="22" t="s">
        <v>468</v>
      </c>
      <c r="E62" s="42">
        <v>786</v>
      </c>
      <c r="F62" s="48">
        <v>524</v>
      </c>
      <c r="G62" s="53">
        <v>875</v>
      </c>
      <c r="H62" s="42">
        <v>904</v>
      </c>
      <c r="I62" s="48">
        <v>603</v>
      </c>
      <c r="J62" s="53">
        <v>1007</v>
      </c>
      <c r="K62" s="42">
        <v>983</v>
      </c>
      <c r="L62" s="48">
        <v>655</v>
      </c>
      <c r="M62" s="53">
        <v>1093</v>
      </c>
      <c r="N62" s="22" t="s">
        <v>1031</v>
      </c>
      <c r="O62" s="22" t="s">
        <v>840</v>
      </c>
      <c r="P62" s="30" t="s">
        <v>852</v>
      </c>
      <c r="Q62" s="30" t="s">
        <v>16</v>
      </c>
      <c r="R62" s="30"/>
      <c r="S62" s="30"/>
      <c r="T62" s="30"/>
      <c r="U62" s="30"/>
      <c r="V62" s="30"/>
      <c r="W62" s="30"/>
      <c r="X62" s="30"/>
      <c r="Y62" s="30" t="s">
        <v>24</v>
      </c>
      <c r="Z62" s="68" t="s">
        <v>978</v>
      </c>
      <c r="AA62" s="30">
        <v>1996</v>
      </c>
      <c r="AB62" s="30" t="s">
        <v>1032</v>
      </c>
      <c r="AC62" s="30">
        <v>2012</v>
      </c>
      <c r="AD62" s="30" t="s">
        <v>279</v>
      </c>
      <c r="AE62" s="32">
        <v>2.9469548133595286E-2</v>
      </c>
      <c r="AF62" s="22">
        <v>509</v>
      </c>
      <c r="AG62" s="37"/>
    </row>
    <row r="63" spans="1:33" x14ac:dyDescent="0.15">
      <c r="A63" s="22" t="s">
        <v>469</v>
      </c>
      <c r="B63" s="22" t="s">
        <v>111</v>
      </c>
      <c r="C63" s="22" t="s">
        <v>469</v>
      </c>
      <c r="D63" s="22" t="s">
        <v>470</v>
      </c>
      <c r="E63" s="42">
        <v>278</v>
      </c>
      <c r="F63" s="48">
        <v>185</v>
      </c>
      <c r="G63" s="53">
        <v>333</v>
      </c>
      <c r="H63" s="42">
        <v>320</v>
      </c>
      <c r="I63" s="48">
        <v>213</v>
      </c>
      <c r="J63" s="53">
        <v>383</v>
      </c>
      <c r="K63" s="42">
        <v>348</v>
      </c>
      <c r="L63" s="48">
        <v>231</v>
      </c>
      <c r="M63" s="53">
        <v>416</v>
      </c>
      <c r="N63" s="22" t="s">
        <v>1033</v>
      </c>
      <c r="O63" s="22" t="s">
        <v>840</v>
      </c>
      <c r="P63" s="30" t="s">
        <v>852</v>
      </c>
      <c r="Q63" s="30"/>
      <c r="R63" s="30" t="s">
        <v>17</v>
      </c>
      <c r="S63" s="30"/>
      <c r="T63" s="30"/>
      <c r="U63" s="30"/>
      <c r="V63" s="30"/>
      <c r="W63" s="30"/>
      <c r="X63" s="30" t="s">
        <v>23</v>
      </c>
      <c r="Y63" s="30"/>
      <c r="Z63" s="68" t="s">
        <v>899</v>
      </c>
      <c r="AA63" s="30">
        <v>1996</v>
      </c>
      <c r="AB63" s="30" t="s">
        <v>1034</v>
      </c>
      <c r="AC63" s="30" t="s">
        <v>870</v>
      </c>
      <c r="AD63" s="30" t="s">
        <v>279</v>
      </c>
      <c r="AE63" s="32">
        <v>2.7777777777777776E-2</v>
      </c>
      <c r="AF63" s="22">
        <v>180</v>
      </c>
      <c r="AG63" s="37"/>
    </row>
    <row r="64" spans="1:33" x14ac:dyDescent="0.15">
      <c r="A64" s="22" t="s">
        <v>471</v>
      </c>
      <c r="B64" s="22" t="s">
        <v>113</v>
      </c>
      <c r="C64" s="22" t="s">
        <v>471</v>
      </c>
      <c r="D64" s="22" t="s">
        <v>472</v>
      </c>
      <c r="E64" s="42">
        <v>519</v>
      </c>
      <c r="F64" s="48">
        <v>346</v>
      </c>
      <c r="G64" s="53">
        <v>689</v>
      </c>
      <c r="H64" s="42">
        <v>597</v>
      </c>
      <c r="I64" s="48">
        <v>398</v>
      </c>
      <c r="J64" s="53">
        <v>792</v>
      </c>
      <c r="K64" s="42">
        <v>649</v>
      </c>
      <c r="L64" s="48">
        <v>433</v>
      </c>
      <c r="M64" s="53">
        <v>861</v>
      </c>
      <c r="N64" s="22" t="s">
        <v>1035</v>
      </c>
      <c r="O64" s="22" t="s">
        <v>840</v>
      </c>
      <c r="P64" s="30" t="s">
        <v>852</v>
      </c>
      <c r="Q64" s="30"/>
      <c r="R64" s="30"/>
      <c r="S64" s="30"/>
      <c r="T64" s="30" t="s">
        <v>33</v>
      </c>
      <c r="U64" s="30"/>
      <c r="V64" s="30" t="s">
        <v>21</v>
      </c>
      <c r="W64" s="30" t="s">
        <v>878</v>
      </c>
      <c r="X64" s="30" t="s">
        <v>23</v>
      </c>
      <c r="Y64" s="30" t="s">
        <v>24</v>
      </c>
      <c r="Z64" s="68" t="s">
        <v>1036</v>
      </c>
      <c r="AA64" s="30">
        <v>1996</v>
      </c>
      <c r="AB64" s="30" t="s">
        <v>999</v>
      </c>
      <c r="AC64" s="30" t="s">
        <v>870</v>
      </c>
      <c r="AD64" s="30" t="s">
        <v>279</v>
      </c>
      <c r="AE64" s="32">
        <v>2.0648967551622419E-2</v>
      </c>
      <c r="AF64" s="22">
        <v>339</v>
      </c>
      <c r="AG64" s="37"/>
    </row>
    <row r="65" spans="1:33" x14ac:dyDescent="0.15">
      <c r="A65" s="22" t="s">
        <v>473</v>
      </c>
      <c r="B65" s="22" t="s">
        <v>114</v>
      </c>
      <c r="C65" s="22" t="s">
        <v>473</v>
      </c>
      <c r="D65" s="22" t="s">
        <v>474</v>
      </c>
      <c r="E65" s="42">
        <v>317</v>
      </c>
      <c r="F65" s="48">
        <v>211</v>
      </c>
      <c r="G65" s="53">
        <v>401</v>
      </c>
      <c r="H65" s="42">
        <v>365</v>
      </c>
      <c r="I65" s="48">
        <v>243</v>
      </c>
      <c r="J65" s="53">
        <v>461</v>
      </c>
      <c r="K65" s="42">
        <v>396</v>
      </c>
      <c r="L65" s="48">
        <v>264</v>
      </c>
      <c r="M65" s="53">
        <v>501</v>
      </c>
      <c r="N65" s="22" t="s">
        <v>1037</v>
      </c>
      <c r="O65" s="22" t="s">
        <v>840</v>
      </c>
      <c r="P65" s="30" t="s">
        <v>852</v>
      </c>
      <c r="Q65" s="30"/>
      <c r="R65" s="30"/>
      <c r="S65" s="30"/>
      <c r="T65" s="30"/>
      <c r="U65" s="30" t="s">
        <v>20</v>
      </c>
      <c r="V65" s="30"/>
      <c r="W65" s="30" t="s">
        <v>878</v>
      </c>
      <c r="X65" s="30" t="s">
        <v>23</v>
      </c>
      <c r="Y65" s="30"/>
      <c r="Z65" s="68" t="s">
        <v>1038</v>
      </c>
      <c r="AA65" s="30" t="s">
        <v>920</v>
      </c>
      <c r="AB65" s="30" t="s">
        <v>1038</v>
      </c>
      <c r="AC65" s="30">
        <v>2012</v>
      </c>
      <c r="AD65" s="30" t="s">
        <v>279</v>
      </c>
      <c r="AE65" s="32">
        <v>2.9268292682926831E-2</v>
      </c>
      <c r="AF65" s="22">
        <v>205</v>
      </c>
      <c r="AG65" s="37"/>
    </row>
    <row r="66" spans="1:33" x14ac:dyDescent="0.15">
      <c r="A66" s="22" t="s">
        <v>475</v>
      </c>
      <c r="B66" s="22" t="s">
        <v>115</v>
      </c>
      <c r="C66" s="22" t="s">
        <v>475</v>
      </c>
      <c r="D66" s="22" t="s">
        <v>476</v>
      </c>
      <c r="E66" s="42">
        <v>543</v>
      </c>
      <c r="F66" s="48">
        <v>363</v>
      </c>
      <c r="G66" s="53">
        <v>724</v>
      </c>
      <c r="H66" s="42">
        <v>621</v>
      </c>
      <c r="I66" s="48">
        <v>414</v>
      </c>
      <c r="J66" s="53">
        <v>826</v>
      </c>
      <c r="K66" s="42">
        <v>675</v>
      </c>
      <c r="L66" s="48">
        <v>450</v>
      </c>
      <c r="M66" s="53">
        <v>898</v>
      </c>
      <c r="N66" s="22" t="s">
        <v>1039</v>
      </c>
      <c r="O66" s="22" t="s">
        <v>841</v>
      </c>
      <c r="P66" s="30" t="s">
        <v>852</v>
      </c>
      <c r="Q66" s="30"/>
      <c r="R66" s="30"/>
      <c r="S66" s="30"/>
      <c r="T66" s="30" t="s">
        <v>33</v>
      </c>
      <c r="U66" s="30"/>
      <c r="V66" s="30"/>
      <c r="W66" s="30"/>
      <c r="X66" s="30" t="s">
        <v>23</v>
      </c>
      <c r="Y66" s="30"/>
      <c r="Z66" s="68" t="s">
        <v>923</v>
      </c>
      <c r="AA66" s="30">
        <v>1996</v>
      </c>
      <c r="AB66" s="30" t="s">
        <v>924</v>
      </c>
      <c r="AC66" s="30" t="s">
        <v>870</v>
      </c>
      <c r="AD66" s="30" t="s">
        <v>279</v>
      </c>
      <c r="AE66" s="32">
        <v>1.1142061281337047E-2</v>
      </c>
      <c r="AF66" s="22">
        <v>359</v>
      </c>
      <c r="AG66" s="37"/>
    </row>
    <row r="67" spans="1:33" x14ac:dyDescent="0.15">
      <c r="A67" s="22" t="s">
        <v>477</v>
      </c>
      <c r="B67" s="22" t="s">
        <v>116</v>
      </c>
      <c r="C67" s="22" t="s">
        <v>477</v>
      </c>
      <c r="D67" s="22" t="s">
        <v>478</v>
      </c>
      <c r="E67" s="42">
        <v>532</v>
      </c>
      <c r="F67" s="48">
        <v>355</v>
      </c>
      <c r="G67" s="53">
        <v>711</v>
      </c>
      <c r="H67" s="42">
        <v>639</v>
      </c>
      <c r="I67" s="48">
        <v>427</v>
      </c>
      <c r="J67" s="53">
        <v>853</v>
      </c>
      <c r="K67" s="42">
        <v>695</v>
      </c>
      <c r="L67" s="48">
        <v>464</v>
      </c>
      <c r="M67" s="53">
        <v>928</v>
      </c>
      <c r="N67" s="22" t="s">
        <v>1040</v>
      </c>
      <c r="O67" s="22" t="s">
        <v>841</v>
      </c>
      <c r="P67" s="30" t="s">
        <v>852</v>
      </c>
      <c r="Q67" s="30" t="s">
        <v>16</v>
      </c>
      <c r="R67" s="30"/>
      <c r="S67" s="30"/>
      <c r="T67" s="30"/>
      <c r="U67" s="30"/>
      <c r="V67" s="30"/>
      <c r="W67" s="30"/>
      <c r="X67" s="30"/>
      <c r="Y67" s="30" t="s">
        <v>24</v>
      </c>
      <c r="Z67" s="68" t="s">
        <v>1041</v>
      </c>
      <c r="AA67" s="30">
        <v>1996</v>
      </c>
      <c r="AB67" s="30" t="s">
        <v>1042</v>
      </c>
      <c r="AC67" s="30" t="s">
        <v>870</v>
      </c>
      <c r="AD67" s="30" t="s">
        <v>279</v>
      </c>
      <c r="AE67" s="32">
        <v>5.0295857988165681E-2</v>
      </c>
      <c r="AF67" s="22">
        <v>338</v>
      </c>
      <c r="AG67" s="37"/>
    </row>
    <row r="68" spans="1:33" x14ac:dyDescent="0.15">
      <c r="A68" s="22" t="s">
        <v>483</v>
      </c>
      <c r="B68" s="22" t="s">
        <v>117</v>
      </c>
      <c r="C68" s="22" t="s">
        <v>483</v>
      </c>
      <c r="D68" s="22" t="s">
        <v>484</v>
      </c>
      <c r="E68" s="42">
        <v>540</v>
      </c>
      <c r="F68" s="48">
        <v>360</v>
      </c>
      <c r="G68" s="53">
        <v>685</v>
      </c>
      <c r="H68" s="42">
        <v>645</v>
      </c>
      <c r="I68" s="48">
        <v>430</v>
      </c>
      <c r="J68" s="53">
        <v>815</v>
      </c>
      <c r="K68" s="42">
        <v>700</v>
      </c>
      <c r="L68" s="48">
        <v>465</v>
      </c>
      <c r="M68" s="53">
        <v>885</v>
      </c>
      <c r="N68" s="22" t="s">
        <v>1043</v>
      </c>
      <c r="O68" s="22" t="s">
        <v>840</v>
      </c>
      <c r="P68" s="30" t="s">
        <v>852</v>
      </c>
      <c r="Q68" s="30"/>
      <c r="R68" s="30"/>
      <c r="S68" s="30"/>
      <c r="T68" s="30"/>
      <c r="U68" s="30"/>
      <c r="V68" s="30" t="s">
        <v>21</v>
      </c>
      <c r="W68" s="30"/>
      <c r="X68" s="30"/>
      <c r="Y68" s="30" t="s">
        <v>24</v>
      </c>
      <c r="Z68" s="68" t="s">
        <v>1044</v>
      </c>
      <c r="AA68" s="30">
        <v>1996</v>
      </c>
      <c r="AB68" s="30" t="s">
        <v>1045</v>
      </c>
      <c r="AC68" s="30" t="s">
        <v>870</v>
      </c>
      <c r="AD68" s="30" t="s">
        <v>279</v>
      </c>
      <c r="AE68" s="32">
        <v>7.4626865671641784E-2</v>
      </c>
      <c r="AF68" s="22">
        <v>335</v>
      </c>
      <c r="AG68" s="37"/>
    </row>
    <row r="69" spans="1:33" x14ac:dyDescent="0.15">
      <c r="A69" s="22" t="s">
        <v>485</v>
      </c>
      <c r="B69" s="22" t="s">
        <v>118</v>
      </c>
      <c r="C69" s="22" t="s">
        <v>485</v>
      </c>
      <c r="D69" s="22" t="s">
        <v>486</v>
      </c>
      <c r="E69" s="42">
        <v>270</v>
      </c>
      <c r="F69" s="48">
        <v>180</v>
      </c>
      <c r="G69" s="53">
        <v>342</v>
      </c>
      <c r="H69" s="42">
        <v>311</v>
      </c>
      <c r="I69" s="48">
        <v>207</v>
      </c>
      <c r="J69" s="53">
        <v>393</v>
      </c>
      <c r="K69" s="42">
        <v>338</v>
      </c>
      <c r="L69" s="48">
        <v>225</v>
      </c>
      <c r="M69" s="53">
        <v>428</v>
      </c>
      <c r="N69" s="22" t="s">
        <v>1046</v>
      </c>
      <c r="O69" s="22" t="s">
        <v>840</v>
      </c>
      <c r="P69" s="30" t="s">
        <v>852</v>
      </c>
      <c r="Q69" s="30"/>
      <c r="R69" s="30"/>
      <c r="S69" s="30"/>
      <c r="T69" s="30"/>
      <c r="U69" s="30" t="s">
        <v>20</v>
      </c>
      <c r="V69" s="30"/>
      <c r="W69" s="30"/>
      <c r="X69" s="30" t="s">
        <v>23</v>
      </c>
      <c r="Y69" s="30"/>
      <c r="Z69" s="68" t="s">
        <v>1047</v>
      </c>
      <c r="AA69" s="30">
        <v>1996</v>
      </c>
      <c r="AB69" s="30" t="s">
        <v>1048</v>
      </c>
      <c r="AC69" s="30" t="s">
        <v>870</v>
      </c>
      <c r="AD69" s="30" t="s">
        <v>279</v>
      </c>
      <c r="AE69" s="32">
        <v>2.8571428571428571E-2</v>
      </c>
      <c r="AF69" s="22">
        <v>175</v>
      </c>
      <c r="AG69" s="37"/>
    </row>
    <row r="70" spans="1:33" x14ac:dyDescent="0.15">
      <c r="A70" s="22" t="s">
        <v>487</v>
      </c>
      <c r="B70" s="22" t="s">
        <v>119</v>
      </c>
      <c r="C70" s="22" t="s">
        <v>487</v>
      </c>
      <c r="D70" s="22" t="s">
        <v>488</v>
      </c>
      <c r="E70" s="42">
        <v>317</v>
      </c>
      <c r="F70" s="48">
        <v>211</v>
      </c>
      <c r="G70" s="53">
        <v>401</v>
      </c>
      <c r="H70" s="42">
        <v>365</v>
      </c>
      <c r="I70" s="48">
        <v>243</v>
      </c>
      <c r="J70" s="53">
        <v>461</v>
      </c>
      <c r="K70" s="42">
        <v>396</v>
      </c>
      <c r="L70" s="48">
        <v>264</v>
      </c>
      <c r="M70" s="53">
        <v>501</v>
      </c>
      <c r="N70" s="22" t="s">
        <v>1049</v>
      </c>
      <c r="O70" s="22" t="s">
        <v>840</v>
      </c>
      <c r="P70" s="30" t="s">
        <v>852</v>
      </c>
      <c r="Q70" s="30"/>
      <c r="R70" s="30"/>
      <c r="S70" s="30"/>
      <c r="T70" s="30"/>
      <c r="U70" s="30" t="s">
        <v>20</v>
      </c>
      <c r="V70" s="30"/>
      <c r="W70" s="30"/>
      <c r="X70" s="30" t="s">
        <v>23</v>
      </c>
      <c r="Y70" s="30"/>
      <c r="Z70" s="68" t="s">
        <v>1050</v>
      </c>
      <c r="AA70" s="30">
        <v>1996</v>
      </c>
      <c r="AB70" s="30" t="s">
        <v>1051</v>
      </c>
      <c r="AC70" s="30" t="s">
        <v>870</v>
      </c>
      <c r="AD70" s="30" t="s">
        <v>279</v>
      </c>
      <c r="AE70" s="32">
        <v>2.9268292682926831E-2</v>
      </c>
      <c r="AF70" s="22">
        <v>205</v>
      </c>
      <c r="AG70" s="37"/>
    </row>
    <row r="71" spans="1:33" x14ac:dyDescent="0.15">
      <c r="A71" s="22" t="s">
        <v>489</v>
      </c>
      <c r="B71" s="22" t="s">
        <v>120</v>
      </c>
      <c r="C71" s="22" t="s">
        <v>489</v>
      </c>
      <c r="D71" s="22" t="s">
        <v>490</v>
      </c>
      <c r="E71" s="42">
        <v>227</v>
      </c>
      <c r="F71" s="48">
        <v>151</v>
      </c>
      <c r="G71" s="53">
        <v>288</v>
      </c>
      <c r="H71" s="42">
        <v>261</v>
      </c>
      <c r="I71" s="48">
        <v>174</v>
      </c>
      <c r="J71" s="53">
        <v>331</v>
      </c>
      <c r="K71" s="42">
        <v>284</v>
      </c>
      <c r="L71" s="48">
        <v>189</v>
      </c>
      <c r="M71" s="53">
        <v>360</v>
      </c>
      <c r="N71" s="22" t="s">
        <v>1052</v>
      </c>
      <c r="O71" s="22" t="s">
        <v>840</v>
      </c>
      <c r="P71" s="30" t="s">
        <v>852</v>
      </c>
      <c r="Q71" s="30"/>
      <c r="R71" s="30"/>
      <c r="S71" s="30"/>
      <c r="T71" s="30"/>
      <c r="U71" s="30" t="s">
        <v>20</v>
      </c>
      <c r="V71" s="30"/>
      <c r="W71" s="30"/>
      <c r="X71" s="30" t="s">
        <v>23</v>
      </c>
      <c r="Y71" s="30"/>
      <c r="Z71" s="68" t="s">
        <v>1053</v>
      </c>
      <c r="AA71" s="30">
        <v>1996</v>
      </c>
      <c r="AB71" s="30" t="s">
        <v>1054</v>
      </c>
      <c r="AC71" s="30" t="s">
        <v>870</v>
      </c>
      <c r="AD71" s="30" t="s">
        <v>279</v>
      </c>
      <c r="AE71" s="32">
        <v>2.7210884353741496E-2</v>
      </c>
      <c r="AF71" s="22">
        <v>147</v>
      </c>
      <c r="AG71" s="37"/>
    </row>
    <row r="72" spans="1:33" ht="67.5" x14ac:dyDescent="0.15">
      <c r="A72" s="22" t="s">
        <v>491</v>
      </c>
      <c r="B72" s="22" t="s">
        <v>121</v>
      </c>
      <c r="C72" s="22" t="s">
        <v>491</v>
      </c>
      <c r="D72" s="22" t="s">
        <v>492</v>
      </c>
      <c r="E72" s="42">
        <v>1993</v>
      </c>
      <c r="F72" s="48">
        <v>1928</v>
      </c>
      <c r="G72" s="53">
        <v>2898</v>
      </c>
      <c r="H72" s="42">
        <v>2071</v>
      </c>
      <c r="I72" s="48">
        <v>2003</v>
      </c>
      <c r="J72" s="53">
        <v>3011</v>
      </c>
      <c r="K72" s="42">
        <v>2333</v>
      </c>
      <c r="L72" s="48">
        <v>2255</v>
      </c>
      <c r="M72" s="53">
        <v>3391</v>
      </c>
      <c r="N72" s="22" t="s">
        <v>1055</v>
      </c>
      <c r="O72" s="22" t="s">
        <v>840</v>
      </c>
      <c r="P72" s="30" t="s">
        <v>852</v>
      </c>
      <c r="Q72" s="30"/>
      <c r="R72" s="30"/>
      <c r="S72" s="30" t="s">
        <v>861</v>
      </c>
      <c r="T72" s="30"/>
      <c r="U72" s="30"/>
      <c r="V72" s="30"/>
      <c r="W72" s="30"/>
      <c r="X72" s="30"/>
      <c r="Y72" s="30" t="s">
        <v>24</v>
      </c>
      <c r="Z72" s="68" t="s">
        <v>1056</v>
      </c>
      <c r="AA72" s="30" t="s">
        <v>886</v>
      </c>
      <c r="AB72" s="30">
        <v>1958</v>
      </c>
      <c r="AC72" s="30">
        <v>2013</v>
      </c>
      <c r="AD72" s="30" t="s">
        <v>279</v>
      </c>
      <c r="AE72" s="32">
        <v>-3.8403990024937655E-2</v>
      </c>
      <c r="AF72" s="22">
        <v>2005</v>
      </c>
      <c r="AG72" s="37" t="s">
        <v>1057</v>
      </c>
    </row>
    <row r="73" spans="1:33" x14ac:dyDescent="0.15">
      <c r="A73" s="22" t="s">
        <v>493</v>
      </c>
      <c r="B73" s="22" t="s">
        <v>122</v>
      </c>
      <c r="C73" s="22" t="s">
        <v>493</v>
      </c>
      <c r="D73" s="22" t="s">
        <v>494</v>
      </c>
      <c r="E73" s="42">
        <v>298</v>
      </c>
      <c r="F73" s="48">
        <v>199</v>
      </c>
      <c r="G73" s="53">
        <v>378</v>
      </c>
      <c r="H73" s="42">
        <v>343</v>
      </c>
      <c r="I73" s="48">
        <v>229</v>
      </c>
      <c r="J73" s="53">
        <v>435</v>
      </c>
      <c r="K73" s="42">
        <v>373</v>
      </c>
      <c r="L73" s="48">
        <v>249</v>
      </c>
      <c r="M73" s="53">
        <v>473</v>
      </c>
      <c r="N73" s="22" t="s">
        <v>1058</v>
      </c>
      <c r="O73" s="22" t="s">
        <v>840</v>
      </c>
      <c r="P73" s="30" t="s">
        <v>852</v>
      </c>
      <c r="Q73" s="30"/>
      <c r="R73" s="30"/>
      <c r="S73" s="30"/>
      <c r="T73" s="30"/>
      <c r="U73" s="30" t="s">
        <v>20</v>
      </c>
      <c r="V73" s="30"/>
      <c r="W73" s="30"/>
      <c r="X73" s="30" t="s">
        <v>23</v>
      </c>
      <c r="Y73" s="30"/>
      <c r="Z73" s="68" t="s">
        <v>1059</v>
      </c>
      <c r="AA73" s="30">
        <v>1996</v>
      </c>
      <c r="AB73" s="30" t="s">
        <v>1060</v>
      </c>
      <c r="AC73" s="30">
        <v>2008</v>
      </c>
      <c r="AD73" s="30" t="s">
        <v>279</v>
      </c>
      <c r="AE73" s="32">
        <v>3.1088082901554404E-2</v>
      </c>
      <c r="AF73" s="22">
        <v>193</v>
      </c>
      <c r="AG73" s="37"/>
    </row>
    <row r="74" spans="1:33" x14ac:dyDescent="0.15">
      <c r="A74" s="22" t="s">
        <v>495</v>
      </c>
      <c r="B74" s="22" t="s">
        <v>123</v>
      </c>
      <c r="C74" s="22" t="s">
        <v>495</v>
      </c>
      <c r="D74" s="22" t="s">
        <v>496</v>
      </c>
      <c r="E74" s="42">
        <v>1507</v>
      </c>
      <c r="F74" s="48">
        <v>1005</v>
      </c>
      <c r="G74" s="53">
        <v>1507</v>
      </c>
      <c r="H74" s="42">
        <v>1769</v>
      </c>
      <c r="I74" s="48">
        <v>1179</v>
      </c>
      <c r="J74" s="53">
        <v>1769</v>
      </c>
      <c r="K74" s="42">
        <v>1923</v>
      </c>
      <c r="L74" s="48">
        <v>1281</v>
      </c>
      <c r="M74" s="53">
        <v>1923</v>
      </c>
      <c r="N74" s="22" t="s">
        <v>1061</v>
      </c>
      <c r="O74" s="22" t="s">
        <v>841</v>
      </c>
      <c r="P74" s="30" t="s">
        <v>852</v>
      </c>
      <c r="Q74" s="30" t="s">
        <v>16</v>
      </c>
      <c r="R74" s="30"/>
      <c r="S74" s="30"/>
      <c r="T74" s="30"/>
      <c r="U74" s="30"/>
      <c r="V74" s="30" t="s">
        <v>21</v>
      </c>
      <c r="W74" s="30"/>
      <c r="X74" s="30"/>
      <c r="Y74" s="30" t="s">
        <v>24</v>
      </c>
      <c r="Z74" s="68" t="s">
        <v>968</v>
      </c>
      <c r="AA74" s="30">
        <v>1996</v>
      </c>
      <c r="AB74" s="30" t="s">
        <v>900</v>
      </c>
      <c r="AC74" s="30" t="s">
        <v>870</v>
      </c>
      <c r="AD74" s="30" t="s">
        <v>279</v>
      </c>
      <c r="AE74" s="32">
        <v>5.7894736842105263E-2</v>
      </c>
      <c r="AF74" s="22">
        <v>950</v>
      </c>
      <c r="AG74" s="37"/>
    </row>
    <row r="75" spans="1:33" x14ac:dyDescent="0.15">
      <c r="A75" s="22" t="s">
        <v>803</v>
      </c>
      <c r="B75" s="22" t="s">
        <v>1062</v>
      </c>
      <c r="C75" s="22" t="s">
        <v>803</v>
      </c>
      <c r="D75" s="22" t="s">
        <v>802</v>
      </c>
      <c r="E75" s="42">
        <v>115</v>
      </c>
      <c r="F75" s="48">
        <v>77</v>
      </c>
      <c r="G75" s="53">
        <v>146</v>
      </c>
      <c r="H75" s="42">
        <v>132</v>
      </c>
      <c r="I75" s="48">
        <v>89</v>
      </c>
      <c r="J75" s="53">
        <v>168</v>
      </c>
      <c r="K75" s="42">
        <v>144</v>
      </c>
      <c r="L75" s="48">
        <v>96</v>
      </c>
      <c r="M75" s="53">
        <v>183</v>
      </c>
      <c r="N75" s="22" t="s">
        <v>1063</v>
      </c>
      <c r="O75" s="22" t="s">
        <v>840</v>
      </c>
      <c r="P75" s="30" t="s">
        <v>852</v>
      </c>
      <c r="Q75" s="30" t="s">
        <v>16</v>
      </c>
      <c r="R75" s="30"/>
      <c r="S75" s="30"/>
      <c r="T75" s="30" t="s">
        <v>33</v>
      </c>
      <c r="U75" s="30"/>
      <c r="V75" s="30"/>
      <c r="W75" s="30"/>
      <c r="X75" s="30" t="s">
        <v>23</v>
      </c>
      <c r="Y75" s="30" t="s">
        <v>24</v>
      </c>
      <c r="Z75" s="68" t="s">
        <v>978</v>
      </c>
      <c r="AA75" s="30">
        <v>1996</v>
      </c>
      <c r="AB75" s="30" t="s">
        <v>1032</v>
      </c>
      <c r="AC75" s="30">
        <v>2012</v>
      </c>
      <c r="AD75" s="30" t="s">
        <v>279</v>
      </c>
      <c r="AE75" s="32">
        <v>2.6666666666666668E-2</v>
      </c>
      <c r="AF75" s="22">
        <v>75</v>
      </c>
      <c r="AG75" s="37"/>
    </row>
    <row r="76" spans="1:33" x14ac:dyDescent="0.15">
      <c r="A76" s="22" t="s">
        <v>497</v>
      </c>
      <c r="B76" s="22" t="s">
        <v>125</v>
      </c>
      <c r="C76" s="22" t="s">
        <v>497</v>
      </c>
      <c r="D76" s="22" t="s">
        <v>498</v>
      </c>
      <c r="E76" s="42">
        <v>873</v>
      </c>
      <c r="F76" s="48">
        <v>577</v>
      </c>
      <c r="G76" s="53">
        <v>1151</v>
      </c>
      <c r="H76" s="42">
        <v>1004</v>
      </c>
      <c r="I76" s="48">
        <v>670</v>
      </c>
      <c r="J76" s="53">
        <v>1337</v>
      </c>
      <c r="K76" s="42">
        <v>1091</v>
      </c>
      <c r="L76" s="48">
        <v>728</v>
      </c>
      <c r="M76" s="53">
        <v>1453</v>
      </c>
      <c r="N76" s="22" t="s">
        <v>1064</v>
      </c>
      <c r="O76" s="22" t="s">
        <v>841</v>
      </c>
      <c r="P76" s="30" t="s">
        <v>852</v>
      </c>
      <c r="Q76" s="30" t="s">
        <v>16</v>
      </c>
      <c r="R76" s="30"/>
      <c r="S76" s="30"/>
      <c r="T76" s="30"/>
      <c r="U76" s="30"/>
      <c r="V76" s="30"/>
      <c r="W76" s="30"/>
      <c r="X76" s="30"/>
      <c r="Y76" s="30" t="s">
        <v>24</v>
      </c>
      <c r="Z76" s="68" t="s">
        <v>916</v>
      </c>
      <c r="AA76" s="30">
        <v>1996</v>
      </c>
      <c r="AB76" s="30" t="s">
        <v>1065</v>
      </c>
      <c r="AC76" s="30" t="s">
        <v>870</v>
      </c>
      <c r="AD76" s="30" t="s">
        <v>279</v>
      </c>
      <c r="AE76" s="32">
        <v>3.9639639639639637E-2</v>
      </c>
      <c r="AF76" s="22">
        <v>555</v>
      </c>
      <c r="AG76" s="37"/>
    </row>
    <row r="77" spans="1:33" x14ac:dyDescent="0.15">
      <c r="A77" s="22" t="s">
        <v>499</v>
      </c>
      <c r="B77" s="22" t="s">
        <v>126</v>
      </c>
      <c r="C77" s="22" t="s">
        <v>499</v>
      </c>
      <c r="D77" s="22" t="s">
        <v>500</v>
      </c>
      <c r="E77" s="42">
        <v>427</v>
      </c>
      <c r="F77" s="48">
        <v>285</v>
      </c>
      <c r="G77" s="53">
        <v>575</v>
      </c>
      <c r="H77" s="42">
        <v>564</v>
      </c>
      <c r="I77" s="48">
        <v>376</v>
      </c>
      <c r="J77" s="53">
        <v>713</v>
      </c>
      <c r="K77" s="42">
        <v>613</v>
      </c>
      <c r="L77" s="48">
        <v>409</v>
      </c>
      <c r="M77" s="53">
        <v>775</v>
      </c>
      <c r="N77" s="22" t="s">
        <v>1066</v>
      </c>
      <c r="O77" s="22" t="s">
        <v>842</v>
      </c>
      <c r="P77" s="30" t="s">
        <v>852</v>
      </c>
      <c r="Q77" s="30" t="s">
        <v>16</v>
      </c>
      <c r="R77" s="30"/>
      <c r="S77" s="30"/>
      <c r="T77" s="30"/>
      <c r="U77" s="30"/>
      <c r="V77" s="30"/>
      <c r="W77" s="30"/>
      <c r="X77" s="30"/>
      <c r="Y77" s="30" t="s">
        <v>24</v>
      </c>
      <c r="Z77" s="68" t="s">
        <v>916</v>
      </c>
      <c r="AA77" s="30">
        <v>1996</v>
      </c>
      <c r="AB77" s="30" t="s">
        <v>1065</v>
      </c>
      <c r="AC77" s="30" t="s">
        <v>870</v>
      </c>
      <c r="AD77" s="30" t="s">
        <v>279</v>
      </c>
      <c r="AE77" s="32">
        <v>5.1660516605166053E-2</v>
      </c>
      <c r="AF77" s="22">
        <v>271</v>
      </c>
      <c r="AG77" s="37"/>
    </row>
    <row r="78" spans="1:33" x14ac:dyDescent="0.15">
      <c r="A78" s="22" t="s">
        <v>501</v>
      </c>
      <c r="B78" s="22" t="s">
        <v>127</v>
      </c>
      <c r="C78" s="22" t="s">
        <v>501</v>
      </c>
      <c r="D78" s="22" t="s">
        <v>502</v>
      </c>
      <c r="E78" s="42">
        <v>614</v>
      </c>
      <c r="F78" s="48">
        <v>408</v>
      </c>
      <c r="G78" s="53">
        <v>819</v>
      </c>
      <c r="H78" s="42">
        <v>730</v>
      </c>
      <c r="I78" s="48">
        <v>486</v>
      </c>
      <c r="J78" s="53">
        <v>973</v>
      </c>
      <c r="K78" s="42">
        <v>797</v>
      </c>
      <c r="L78" s="48">
        <v>530</v>
      </c>
      <c r="M78" s="53">
        <v>1062</v>
      </c>
      <c r="N78" s="22" t="s">
        <v>1067</v>
      </c>
      <c r="O78" s="22" t="s">
        <v>841</v>
      </c>
      <c r="P78" s="30" t="s">
        <v>852</v>
      </c>
      <c r="Q78" s="30" t="s">
        <v>16</v>
      </c>
      <c r="R78" s="30"/>
      <c r="S78" s="30"/>
      <c r="T78" s="30"/>
      <c r="U78" s="30"/>
      <c r="V78" s="30"/>
      <c r="W78" s="30"/>
      <c r="X78" s="30"/>
      <c r="Y78" s="30" t="s">
        <v>24</v>
      </c>
      <c r="Z78" s="68" t="s">
        <v>916</v>
      </c>
      <c r="AA78" s="30">
        <v>1996</v>
      </c>
      <c r="AB78" s="30" t="s">
        <v>1065</v>
      </c>
      <c r="AC78" s="30" t="s">
        <v>870</v>
      </c>
      <c r="AD78" s="30" t="s">
        <v>279</v>
      </c>
      <c r="AE78" s="32">
        <v>4.8843187660668377E-2</v>
      </c>
      <c r="AF78" s="22">
        <v>389</v>
      </c>
      <c r="AG78" s="37"/>
    </row>
    <row r="79" spans="1:33" x14ac:dyDescent="0.15">
      <c r="A79" s="22" t="s">
        <v>503</v>
      </c>
      <c r="B79" s="22" t="s">
        <v>128</v>
      </c>
      <c r="C79" s="22" t="s">
        <v>503</v>
      </c>
      <c r="D79" s="22" t="s">
        <v>504</v>
      </c>
      <c r="E79" s="42">
        <v>177</v>
      </c>
      <c r="F79" s="48">
        <v>118</v>
      </c>
      <c r="G79" s="53">
        <v>225</v>
      </c>
      <c r="H79" s="42">
        <v>208</v>
      </c>
      <c r="I79" s="48">
        <v>139</v>
      </c>
      <c r="J79" s="53">
        <v>263</v>
      </c>
      <c r="K79" s="42">
        <v>226</v>
      </c>
      <c r="L79" s="48">
        <v>151</v>
      </c>
      <c r="M79" s="53">
        <v>286</v>
      </c>
      <c r="N79" s="22" t="s">
        <v>1068</v>
      </c>
      <c r="O79" s="22" t="s">
        <v>840</v>
      </c>
      <c r="P79" s="30" t="s">
        <v>852</v>
      </c>
      <c r="Q79" s="30"/>
      <c r="R79" s="30"/>
      <c r="S79" s="30"/>
      <c r="T79" s="30"/>
      <c r="U79" s="30" t="s">
        <v>20</v>
      </c>
      <c r="V79" s="30"/>
      <c r="W79" s="30"/>
      <c r="X79" s="30" t="s">
        <v>23</v>
      </c>
      <c r="Y79" s="30"/>
      <c r="Z79" s="68" t="s">
        <v>1069</v>
      </c>
      <c r="AA79" s="30">
        <v>1996</v>
      </c>
      <c r="AB79" s="30" t="s">
        <v>1070</v>
      </c>
      <c r="AC79" s="30" t="s">
        <v>870</v>
      </c>
      <c r="AD79" s="30" t="s">
        <v>279</v>
      </c>
      <c r="AE79" s="32">
        <v>8.5470085470085479E-3</v>
      </c>
      <c r="AF79" s="22">
        <v>117</v>
      </c>
      <c r="AG79" s="37"/>
    </row>
    <row r="80" spans="1:33" x14ac:dyDescent="0.15">
      <c r="A80" s="22" t="s">
        <v>505</v>
      </c>
      <c r="B80" s="22" t="s">
        <v>129</v>
      </c>
      <c r="C80" s="22" t="s">
        <v>505</v>
      </c>
      <c r="D80" s="22" t="s">
        <v>506</v>
      </c>
      <c r="E80" s="42">
        <v>194</v>
      </c>
      <c r="F80" s="48">
        <v>134</v>
      </c>
      <c r="G80" s="53">
        <v>199</v>
      </c>
      <c r="H80" s="42">
        <v>213</v>
      </c>
      <c r="I80" s="48">
        <v>146</v>
      </c>
      <c r="J80" s="53">
        <v>218</v>
      </c>
      <c r="K80" s="42">
        <v>233</v>
      </c>
      <c r="L80" s="48">
        <v>160</v>
      </c>
      <c r="M80" s="53">
        <v>237</v>
      </c>
      <c r="N80" s="22" t="s">
        <v>1071</v>
      </c>
      <c r="O80" s="22" t="s">
        <v>840</v>
      </c>
      <c r="P80" s="30" t="s">
        <v>852</v>
      </c>
      <c r="Q80" s="30"/>
      <c r="R80" s="30"/>
      <c r="S80" s="30"/>
      <c r="T80" s="30"/>
      <c r="U80" s="30" t="s">
        <v>20</v>
      </c>
      <c r="V80" s="30"/>
      <c r="W80" s="30"/>
      <c r="X80" s="30" t="s">
        <v>23</v>
      </c>
      <c r="Y80" s="30"/>
      <c r="Z80" s="68" t="s">
        <v>1050</v>
      </c>
      <c r="AA80" s="30">
        <v>1996</v>
      </c>
      <c r="AB80" s="30" t="s">
        <v>1065</v>
      </c>
      <c r="AC80" s="30" t="s">
        <v>870</v>
      </c>
      <c r="AD80" s="30" t="s">
        <v>279</v>
      </c>
      <c r="AE80" s="32">
        <v>3.0769230769230771E-2</v>
      </c>
      <c r="AF80" s="22">
        <v>130</v>
      </c>
      <c r="AG80" s="37"/>
    </row>
    <row r="81" spans="1:33" x14ac:dyDescent="0.15">
      <c r="A81" s="22" t="s">
        <v>507</v>
      </c>
      <c r="B81" s="22" t="s">
        <v>130</v>
      </c>
      <c r="C81" s="22" t="s">
        <v>507</v>
      </c>
      <c r="D81" s="22" t="s">
        <v>508</v>
      </c>
      <c r="E81" s="42">
        <v>2110</v>
      </c>
      <c r="F81" s="48">
        <v>1408</v>
      </c>
      <c r="G81" s="53">
        <v>2745</v>
      </c>
      <c r="H81" s="42">
        <v>2832</v>
      </c>
      <c r="I81" s="48">
        <v>1888</v>
      </c>
      <c r="J81" s="53">
        <v>3587</v>
      </c>
      <c r="K81" s="42">
        <v>3079</v>
      </c>
      <c r="L81" s="48">
        <v>2053</v>
      </c>
      <c r="M81" s="53">
        <v>3899</v>
      </c>
      <c r="N81" s="22" t="s">
        <v>1072</v>
      </c>
      <c r="O81" s="22" t="s">
        <v>841</v>
      </c>
      <c r="P81" s="30" t="s">
        <v>852</v>
      </c>
      <c r="Q81" s="30" t="s">
        <v>16</v>
      </c>
      <c r="R81" s="30"/>
      <c r="S81" s="30"/>
      <c r="T81" s="30"/>
      <c r="U81" s="30"/>
      <c r="V81" s="30" t="s">
        <v>21</v>
      </c>
      <c r="W81" s="30"/>
      <c r="X81" s="30"/>
      <c r="Y81" s="30" t="s">
        <v>24</v>
      </c>
      <c r="Z81" s="68" t="s">
        <v>1073</v>
      </c>
      <c r="AA81" s="30">
        <v>1996</v>
      </c>
      <c r="AB81" s="30" t="s">
        <v>1074</v>
      </c>
      <c r="AC81" s="30" t="s">
        <v>870</v>
      </c>
      <c r="AD81" s="30" t="s">
        <v>279</v>
      </c>
      <c r="AE81" s="32">
        <v>7.9754601226993863E-2</v>
      </c>
      <c r="AF81" s="22">
        <v>1304</v>
      </c>
      <c r="AG81" s="37"/>
    </row>
    <row r="82" spans="1:33" x14ac:dyDescent="0.15">
      <c r="A82" s="22" t="s">
        <v>509</v>
      </c>
      <c r="B82" s="22" t="s">
        <v>131</v>
      </c>
      <c r="C82" s="22" t="s">
        <v>509</v>
      </c>
      <c r="D82" s="22" t="s">
        <v>510</v>
      </c>
      <c r="E82" s="42">
        <v>1348</v>
      </c>
      <c r="F82" s="48">
        <v>899</v>
      </c>
      <c r="G82" s="53">
        <v>1797</v>
      </c>
      <c r="H82" s="42">
        <v>1626</v>
      </c>
      <c r="I82" s="48">
        <v>1085</v>
      </c>
      <c r="J82" s="53">
        <v>2168</v>
      </c>
      <c r="K82" s="42">
        <v>1774</v>
      </c>
      <c r="L82" s="48">
        <v>1183</v>
      </c>
      <c r="M82" s="53">
        <v>2366</v>
      </c>
      <c r="N82" s="22" t="s">
        <v>1075</v>
      </c>
      <c r="O82" s="22" t="s">
        <v>840</v>
      </c>
      <c r="P82" s="30" t="s">
        <v>852</v>
      </c>
      <c r="Q82" s="30" t="s">
        <v>16</v>
      </c>
      <c r="R82" s="30"/>
      <c r="S82" s="30"/>
      <c r="T82" s="30"/>
      <c r="U82" s="30"/>
      <c r="V82" s="30" t="s">
        <v>21</v>
      </c>
      <c r="W82" s="30"/>
      <c r="X82" s="30"/>
      <c r="Y82" s="30" t="s">
        <v>24</v>
      </c>
      <c r="Z82" s="68" t="s">
        <v>916</v>
      </c>
      <c r="AA82" s="30">
        <v>1996</v>
      </c>
      <c r="AB82" s="30" t="s">
        <v>1065</v>
      </c>
      <c r="AC82" s="30" t="s">
        <v>870</v>
      </c>
      <c r="AD82" s="30" t="s">
        <v>279</v>
      </c>
      <c r="AE82" s="32">
        <v>4.0509259259259259E-2</v>
      </c>
      <c r="AF82" s="22">
        <v>864</v>
      </c>
      <c r="AG82" s="37"/>
    </row>
    <row r="83" spans="1:33" x14ac:dyDescent="0.15">
      <c r="A83" s="22" t="s">
        <v>511</v>
      </c>
      <c r="B83" s="22" t="s">
        <v>132</v>
      </c>
      <c r="C83" s="22" t="s">
        <v>511</v>
      </c>
      <c r="D83" s="22" t="s">
        <v>512</v>
      </c>
      <c r="E83" s="42">
        <v>921</v>
      </c>
      <c r="F83" s="48">
        <v>613</v>
      </c>
      <c r="G83" s="53">
        <v>1227</v>
      </c>
      <c r="H83" s="42">
        <v>1207</v>
      </c>
      <c r="I83" s="48">
        <v>803</v>
      </c>
      <c r="J83" s="53">
        <v>1609</v>
      </c>
      <c r="K83" s="42">
        <v>1294</v>
      </c>
      <c r="L83" s="48">
        <v>863</v>
      </c>
      <c r="M83" s="53">
        <v>1639</v>
      </c>
      <c r="N83" s="22" t="s">
        <v>1076</v>
      </c>
      <c r="O83" s="22" t="s">
        <v>840</v>
      </c>
      <c r="P83" s="30" t="s">
        <v>852</v>
      </c>
      <c r="Q83" s="30" t="s">
        <v>16</v>
      </c>
      <c r="R83" s="30"/>
      <c r="S83" s="30"/>
      <c r="T83" s="30"/>
      <c r="U83" s="30"/>
      <c r="V83" s="30"/>
      <c r="W83" s="30"/>
      <c r="X83" s="30"/>
      <c r="Y83" s="30" t="s">
        <v>24</v>
      </c>
      <c r="Z83" s="68" t="s">
        <v>1077</v>
      </c>
      <c r="AA83" s="30">
        <v>1996</v>
      </c>
      <c r="AB83" s="30" t="s">
        <v>984</v>
      </c>
      <c r="AC83" s="30" t="s">
        <v>870</v>
      </c>
      <c r="AD83" s="30" t="s">
        <v>279</v>
      </c>
      <c r="AE83" s="32">
        <v>6.9808027923211169E-2</v>
      </c>
      <c r="AF83" s="22">
        <v>573</v>
      </c>
      <c r="AG83" s="37"/>
    </row>
    <row r="84" spans="1:33" x14ac:dyDescent="0.15">
      <c r="A84" s="22" t="s">
        <v>513</v>
      </c>
      <c r="B84" s="22" t="s">
        <v>133</v>
      </c>
      <c r="C84" s="22" t="s">
        <v>513</v>
      </c>
      <c r="D84" s="22" t="s">
        <v>514</v>
      </c>
      <c r="E84" s="42">
        <v>300</v>
      </c>
      <c r="F84" s="48">
        <v>200</v>
      </c>
      <c r="G84" s="53">
        <v>397</v>
      </c>
      <c r="H84" s="42">
        <v>338</v>
      </c>
      <c r="I84" s="48">
        <v>225</v>
      </c>
      <c r="J84" s="53">
        <v>447</v>
      </c>
      <c r="K84" s="42">
        <v>368</v>
      </c>
      <c r="L84" s="48">
        <v>245</v>
      </c>
      <c r="M84" s="53">
        <v>486</v>
      </c>
      <c r="N84" s="22" t="s">
        <v>1078</v>
      </c>
      <c r="O84" s="22" t="s">
        <v>841</v>
      </c>
      <c r="P84" s="30" t="s">
        <v>852</v>
      </c>
      <c r="Q84" s="30"/>
      <c r="R84" s="30" t="s">
        <v>17</v>
      </c>
      <c r="S84" s="30"/>
      <c r="T84" s="30"/>
      <c r="U84" s="30"/>
      <c r="V84" s="30"/>
      <c r="W84" s="30"/>
      <c r="X84" s="30" t="s">
        <v>23</v>
      </c>
      <c r="Y84" s="30"/>
      <c r="Z84" s="68" t="s">
        <v>865</v>
      </c>
      <c r="AA84" s="30">
        <v>2001</v>
      </c>
      <c r="AB84" s="30" t="s">
        <v>1079</v>
      </c>
      <c r="AC84" s="30">
        <v>2005</v>
      </c>
      <c r="AD84" s="30" t="s">
        <v>279</v>
      </c>
      <c r="AE84" s="32">
        <v>5.2631578947368418E-2</v>
      </c>
      <c r="AF84" s="22">
        <v>190</v>
      </c>
      <c r="AG84" s="37"/>
    </row>
    <row r="85" spans="1:33" x14ac:dyDescent="0.15">
      <c r="A85" s="22" t="s">
        <v>801</v>
      </c>
      <c r="B85" s="22" t="s">
        <v>1080</v>
      </c>
      <c r="C85" s="22" t="s">
        <v>801</v>
      </c>
      <c r="D85" s="22" t="s">
        <v>800</v>
      </c>
      <c r="E85" s="42">
        <v>1125</v>
      </c>
      <c r="F85" s="48">
        <v>750</v>
      </c>
      <c r="G85" s="53">
        <v>1300</v>
      </c>
      <c r="H85" s="42">
        <v>1315</v>
      </c>
      <c r="I85" s="48">
        <v>875</v>
      </c>
      <c r="J85" s="53">
        <v>1515</v>
      </c>
      <c r="K85" s="42">
        <v>1425</v>
      </c>
      <c r="L85" s="48">
        <v>945</v>
      </c>
      <c r="M85" s="53">
        <v>1645</v>
      </c>
      <c r="N85" s="22" t="s">
        <v>1081</v>
      </c>
      <c r="O85" s="22" t="s">
        <v>840</v>
      </c>
      <c r="P85" s="30" t="s">
        <v>852</v>
      </c>
      <c r="Q85" s="30"/>
      <c r="R85" s="30"/>
      <c r="S85" s="30"/>
      <c r="T85" s="30"/>
      <c r="U85" s="30"/>
      <c r="V85" s="30" t="s">
        <v>21</v>
      </c>
      <c r="W85" s="30"/>
      <c r="X85" s="30"/>
      <c r="Y85" s="30" t="s">
        <v>24</v>
      </c>
      <c r="Z85" s="68" t="s">
        <v>1082</v>
      </c>
      <c r="AA85" s="30">
        <v>1996</v>
      </c>
      <c r="AB85" s="30" t="s">
        <v>1083</v>
      </c>
      <c r="AC85" s="30">
        <v>2007</v>
      </c>
      <c r="AD85" s="30" t="s">
        <v>279</v>
      </c>
      <c r="AE85" s="32">
        <v>7.1428571428571425E-2</v>
      </c>
      <c r="AF85" s="22">
        <v>700</v>
      </c>
      <c r="AG85" s="37"/>
    </row>
    <row r="86" spans="1:33" x14ac:dyDescent="0.15">
      <c r="A86" s="22" t="s">
        <v>515</v>
      </c>
      <c r="B86" s="22" t="s">
        <v>135</v>
      </c>
      <c r="C86" s="22" t="s">
        <v>515</v>
      </c>
      <c r="D86" s="22" t="s">
        <v>516</v>
      </c>
      <c r="E86" s="42">
        <v>158</v>
      </c>
      <c r="F86" s="48">
        <v>105</v>
      </c>
      <c r="G86" s="53">
        <v>188</v>
      </c>
      <c r="H86" s="42">
        <v>182</v>
      </c>
      <c r="I86" s="48">
        <v>121</v>
      </c>
      <c r="J86" s="53">
        <v>216</v>
      </c>
      <c r="K86" s="42">
        <v>198</v>
      </c>
      <c r="L86" s="48">
        <v>131</v>
      </c>
      <c r="M86" s="53">
        <v>235</v>
      </c>
      <c r="N86" s="22" t="s">
        <v>1084</v>
      </c>
      <c r="O86" s="22" t="s">
        <v>840</v>
      </c>
      <c r="P86" s="30" t="s">
        <v>852</v>
      </c>
      <c r="Q86" s="30"/>
      <c r="R86" s="30" t="s">
        <v>17</v>
      </c>
      <c r="S86" s="30"/>
      <c r="T86" s="30"/>
      <c r="U86" s="30"/>
      <c r="V86" s="30"/>
      <c r="W86" s="30" t="s">
        <v>878</v>
      </c>
      <c r="X86" s="30" t="s">
        <v>23</v>
      </c>
      <c r="Y86" s="30"/>
      <c r="Z86" s="68" t="s">
        <v>916</v>
      </c>
      <c r="AA86" s="30" t="s">
        <v>886</v>
      </c>
      <c r="AB86" s="30">
        <v>1986</v>
      </c>
      <c r="AC86" s="30">
        <v>2013</v>
      </c>
      <c r="AD86" s="30" t="s">
        <v>279</v>
      </c>
      <c r="AE86" s="32">
        <v>0.11702127659574468</v>
      </c>
      <c r="AF86" s="22">
        <v>94</v>
      </c>
      <c r="AG86" s="37"/>
    </row>
    <row r="87" spans="1:33" ht="54" x14ac:dyDescent="0.15">
      <c r="A87" s="22" t="s">
        <v>517</v>
      </c>
      <c r="B87" s="22" t="s">
        <v>51</v>
      </c>
      <c r="C87" s="22" t="s">
        <v>517</v>
      </c>
      <c r="D87" s="22" t="s">
        <v>518</v>
      </c>
      <c r="E87" s="42">
        <v>691</v>
      </c>
      <c r="F87" s="48">
        <v>461</v>
      </c>
      <c r="G87" s="53">
        <v>876</v>
      </c>
      <c r="H87" s="42">
        <v>883</v>
      </c>
      <c r="I87" s="48">
        <v>589</v>
      </c>
      <c r="J87" s="53">
        <v>1000</v>
      </c>
      <c r="K87" s="42">
        <v>963</v>
      </c>
      <c r="L87" s="48">
        <v>642</v>
      </c>
      <c r="M87" s="53">
        <v>1090</v>
      </c>
      <c r="N87" s="22" t="s">
        <v>1085</v>
      </c>
      <c r="O87" s="22" t="s">
        <v>840</v>
      </c>
      <c r="P87" s="30"/>
      <c r="Q87" s="30"/>
      <c r="R87" s="30"/>
      <c r="S87" s="30"/>
      <c r="T87" s="30"/>
      <c r="U87" s="30"/>
      <c r="V87" s="30"/>
      <c r="W87" s="30"/>
      <c r="X87" s="30"/>
      <c r="Y87" s="30"/>
      <c r="Z87" s="68" t="s">
        <v>919</v>
      </c>
      <c r="AA87" s="30">
        <v>1997</v>
      </c>
      <c r="AB87" s="30" t="s">
        <v>1086</v>
      </c>
      <c r="AC87" s="30" t="e">
        <v>#N/A</v>
      </c>
      <c r="AD87" s="30" t="s">
        <v>950</v>
      </c>
      <c r="AE87" s="32">
        <v>0</v>
      </c>
      <c r="AF87" s="22">
        <v>0</v>
      </c>
      <c r="AG87" s="37" t="s">
        <v>951</v>
      </c>
    </row>
    <row r="88" spans="1:33" x14ac:dyDescent="0.15">
      <c r="A88" s="22" t="s">
        <v>519</v>
      </c>
      <c r="B88" s="22" t="s">
        <v>136</v>
      </c>
      <c r="C88" s="22" t="s">
        <v>519</v>
      </c>
      <c r="D88" s="22" t="s">
        <v>520</v>
      </c>
      <c r="E88" s="42">
        <v>871</v>
      </c>
      <c r="F88" s="48">
        <v>581</v>
      </c>
      <c r="G88" s="53">
        <v>1126</v>
      </c>
      <c r="H88" s="42">
        <v>973</v>
      </c>
      <c r="I88" s="48">
        <v>651</v>
      </c>
      <c r="J88" s="53">
        <v>1270</v>
      </c>
      <c r="K88" s="42">
        <v>1063</v>
      </c>
      <c r="L88" s="48">
        <v>711</v>
      </c>
      <c r="M88" s="53">
        <v>1380</v>
      </c>
      <c r="N88" s="22" t="s">
        <v>1087</v>
      </c>
      <c r="O88" s="22" t="s">
        <v>840</v>
      </c>
      <c r="P88" s="30" t="s">
        <v>852</v>
      </c>
      <c r="Q88" s="30"/>
      <c r="R88" s="30"/>
      <c r="S88" s="30" t="s">
        <v>861</v>
      </c>
      <c r="T88" s="30"/>
      <c r="U88" s="30"/>
      <c r="V88" s="30"/>
      <c r="W88" s="30"/>
      <c r="X88" s="30"/>
      <c r="Y88" s="30" t="s">
        <v>24</v>
      </c>
      <c r="Z88" s="68" t="s">
        <v>894</v>
      </c>
      <c r="AA88" s="30">
        <v>1996</v>
      </c>
      <c r="AB88" s="30" t="s">
        <v>1088</v>
      </c>
      <c r="AC88" s="30" t="s">
        <v>870</v>
      </c>
      <c r="AD88" s="30" t="s">
        <v>279</v>
      </c>
      <c r="AE88" s="32">
        <v>3.0141843971631204E-2</v>
      </c>
      <c r="AF88" s="22">
        <v>564</v>
      </c>
      <c r="AG88" s="37"/>
    </row>
    <row r="89" spans="1:33" x14ac:dyDescent="0.15">
      <c r="A89" s="22" t="s">
        <v>521</v>
      </c>
      <c r="B89" s="22" t="s">
        <v>137</v>
      </c>
      <c r="C89" s="22" t="s">
        <v>521</v>
      </c>
      <c r="D89" s="22" t="s">
        <v>522</v>
      </c>
      <c r="E89" s="42">
        <v>508</v>
      </c>
      <c r="F89" s="48">
        <v>339</v>
      </c>
      <c r="G89" s="53">
        <v>658</v>
      </c>
      <c r="H89" s="42">
        <v>568</v>
      </c>
      <c r="I89" s="48">
        <v>380</v>
      </c>
      <c r="J89" s="53">
        <v>741</v>
      </c>
      <c r="K89" s="42">
        <v>620</v>
      </c>
      <c r="L89" s="48">
        <v>415</v>
      </c>
      <c r="M89" s="53">
        <v>805</v>
      </c>
      <c r="N89" s="22" t="s">
        <v>1089</v>
      </c>
      <c r="O89" s="22" t="s">
        <v>840</v>
      </c>
      <c r="P89" s="30" t="s">
        <v>852</v>
      </c>
      <c r="Q89" s="30"/>
      <c r="R89" s="30"/>
      <c r="S89" s="30" t="s">
        <v>861</v>
      </c>
      <c r="T89" s="30"/>
      <c r="U89" s="30"/>
      <c r="V89" s="30"/>
      <c r="W89" s="30" t="s">
        <v>878</v>
      </c>
      <c r="X89" s="30"/>
      <c r="Y89" s="30" t="s">
        <v>24</v>
      </c>
      <c r="Z89" s="68" t="s">
        <v>899</v>
      </c>
      <c r="AA89" s="30">
        <v>1996</v>
      </c>
      <c r="AB89" s="30" t="s">
        <v>1065</v>
      </c>
      <c r="AC89" s="30" t="s">
        <v>870</v>
      </c>
      <c r="AD89" s="30" t="s">
        <v>279</v>
      </c>
      <c r="AE89" s="32">
        <v>3.0395136778115502E-2</v>
      </c>
      <c r="AF89" s="22">
        <v>329</v>
      </c>
      <c r="AG89" s="37"/>
    </row>
    <row r="90" spans="1:33" x14ac:dyDescent="0.15">
      <c r="A90" s="22" t="s">
        <v>523</v>
      </c>
      <c r="B90" s="22" t="s">
        <v>138</v>
      </c>
      <c r="C90" s="22" t="s">
        <v>523</v>
      </c>
      <c r="D90" s="22" t="s">
        <v>524</v>
      </c>
      <c r="E90" s="42">
        <v>533</v>
      </c>
      <c r="F90" s="48">
        <v>355</v>
      </c>
      <c r="G90" s="53">
        <v>690</v>
      </c>
      <c r="H90" s="42">
        <v>600</v>
      </c>
      <c r="I90" s="48">
        <v>399</v>
      </c>
      <c r="J90" s="53">
        <v>776</v>
      </c>
      <c r="K90" s="42">
        <v>654</v>
      </c>
      <c r="L90" s="48">
        <v>435</v>
      </c>
      <c r="M90" s="53">
        <v>844</v>
      </c>
      <c r="N90" s="22" t="s">
        <v>1090</v>
      </c>
      <c r="O90" s="22" t="s">
        <v>840</v>
      </c>
      <c r="P90" s="30" t="s">
        <v>852</v>
      </c>
      <c r="Q90" s="30"/>
      <c r="R90" s="30"/>
      <c r="S90" s="30" t="s">
        <v>861</v>
      </c>
      <c r="T90" s="30"/>
      <c r="U90" s="30"/>
      <c r="V90" s="30"/>
      <c r="W90" s="30"/>
      <c r="X90" s="30"/>
      <c r="Y90" s="30" t="s">
        <v>24</v>
      </c>
      <c r="Z90" s="68" t="s">
        <v>1041</v>
      </c>
      <c r="AA90" s="30">
        <v>1996</v>
      </c>
      <c r="AB90" s="30" t="s">
        <v>1091</v>
      </c>
      <c r="AC90" s="30" t="s">
        <v>870</v>
      </c>
      <c r="AD90" s="30" t="s">
        <v>279</v>
      </c>
      <c r="AE90" s="32">
        <v>2.8985507246376812E-2</v>
      </c>
      <c r="AF90" s="22">
        <v>345</v>
      </c>
      <c r="AG90" s="37"/>
    </row>
    <row r="91" spans="1:33" x14ac:dyDescent="0.15">
      <c r="A91" s="22" t="s">
        <v>525</v>
      </c>
      <c r="B91" s="22" t="s">
        <v>139</v>
      </c>
      <c r="C91" s="22" t="s">
        <v>525</v>
      </c>
      <c r="D91" s="22" t="s">
        <v>526</v>
      </c>
      <c r="E91" s="42">
        <v>624</v>
      </c>
      <c r="F91" s="48">
        <v>416</v>
      </c>
      <c r="G91" s="53">
        <v>812</v>
      </c>
      <c r="H91" s="42">
        <v>699</v>
      </c>
      <c r="I91" s="48">
        <v>466</v>
      </c>
      <c r="J91" s="53">
        <v>909</v>
      </c>
      <c r="K91" s="42">
        <v>759</v>
      </c>
      <c r="L91" s="48">
        <v>506</v>
      </c>
      <c r="M91" s="53">
        <v>987</v>
      </c>
      <c r="N91" s="22" t="s">
        <v>1092</v>
      </c>
      <c r="O91" s="22" t="s">
        <v>840</v>
      </c>
      <c r="P91" s="30" t="s">
        <v>852</v>
      </c>
      <c r="Q91" s="30"/>
      <c r="R91" s="30"/>
      <c r="S91" s="30" t="s">
        <v>861</v>
      </c>
      <c r="T91" s="30"/>
      <c r="U91" s="30"/>
      <c r="V91" s="30"/>
      <c r="W91" s="30"/>
      <c r="X91" s="30"/>
      <c r="Y91" s="30" t="s">
        <v>24</v>
      </c>
      <c r="Z91" s="68" t="s">
        <v>1093</v>
      </c>
      <c r="AA91" s="30">
        <v>1996</v>
      </c>
      <c r="AB91" s="30" t="s">
        <v>1032</v>
      </c>
      <c r="AC91" s="30" t="s">
        <v>870</v>
      </c>
      <c r="AD91" s="30" t="s">
        <v>279</v>
      </c>
      <c r="AE91" s="32">
        <v>2.9702970297029702E-2</v>
      </c>
      <c r="AF91" s="22">
        <v>404</v>
      </c>
      <c r="AG91" s="37"/>
    </row>
    <row r="92" spans="1:33" x14ac:dyDescent="0.15">
      <c r="A92" s="22" t="s">
        <v>527</v>
      </c>
      <c r="B92" s="22" t="s">
        <v>140</v>
      </c>
      <c r="C92" s="22" t="s">
        <v>527</v>
      </c>
      <c r="D92" s="22" t="s">
        <v>528</v>
      </c>
      <c r="E92" s="42">
        <v>738</v>
      </c>
      <c r="F92" s="48">
        <v>492</v>
      </c>
      <c r="G92" s="53">
        <v>979</v>
      </c>
      <c r="H92" s="42">
        <v>849</v>
      </c>
      <c r="I92" s="48">
        <v>566</v>
      </c>
      <c r="J92" s="53">
        <v>1126</v>
      </c>
      <c r="K92" s="42">
        <v>923</v>
      </c>
      <c r="L92" s="48">
        <v>615</v>
      </c>
      <c r="M92" s="53">
        <v>1224</v>
      </c>
      <c r="N92" s="22" t="s">
        <v>1094</v>
      </c>
      <c r="O92" s="22" t="s">
        <v>842</v>
      </c>
      <c r="P92" s="30" t="s">
        <v>852</v>
      </c>
      <c r="Q92" s="30"/>
      <c r="R92" s="30"/>
      <c r="S92" s="30"/>
      <c r="T92" s="30" t="s">
        <v>33</v>
      </c>
      <c r="U92" s="30"/>
      <c r="V92" s="30"/>
      <c r="W92" s="30" t="s">
        <v>878</v>
      </c>
      <c r="X92" s="30" t="s">
        <v>23</v>
      </c>
      <c r="Y92" s="30"/>
      <c r="Z92" s="68" t="s">
        <v>1073</v>
      </c>
      <c r="AA92" s="30">
        <v>1996</v>
      </c>
      <c r="AB92" s="30" t="s">
        <v>1074</v>
      </c>
      <c r="AC92" s="30" t="s">
        <v>870</v>
      </c>
      <c r="AD92" s="30" t="s">
        <v>279</v>
      </c>
      <c r="AE92" s="32">
        <v>6.0344827586206899E-2</v>
      </c>
      <c r="AF92" s="22">
        <v>464</v>
      </c>
      <c r="AG92" s="37"/>
    </row>
    <row r="93" spans="1:33" x14ac:dyDescent="0.15">
      <c r="A93" s="22" t="s">
        <v>529</v>
      </c>
      <c r="B93" s="22" t="s">
        <v>141</v>
      </c>
      <c r="C93" s="22" t="s">
        <v>529</v>
      </c>
      <c r="D93" s="22" t="s">
        <v>530</v>
      </c>
      <c r="E93" s="42">
        <v>174</v>
      </c>
      <c r="F93" s="48">
        <v>115</v>
      </c>
      <c r="G93" s="53">
        <v>219</v>
      </c>
      <c r="H93" s="42">
        <v>200</v>
      </c>
      <c r="I93" s="48">
        <v>132</v>
      </c>
      <c r="J93" s="53">
        <v>252</v>
      </c>
      <c r="K93" s="42">
        <v>218</v>
      </c>
      <c r="L93" s="48">
        <v>144</v>
      </c>
      <c r="M93" s="53">
        <v>274</v>
      </c>
      <c r="N93" s="22" t="s">
        <v>1095</v>
      </c>
      <c r="O93" s="22" t="s">
        <v>840</v>
      </c>
      <c r="P93" s="30" t="s">
        <v>852</v>
      </c>
      <c r="Q93" s="30"/>
      <c r="R93" s="30" t="s">
        <v>17</v>
      </c>
      <c r="S93" s="30"/>
      <c r="T93" s="30"/>
      <c r="U93" s="30"/>
      <c r="V93" s="30"/>
      <c r="W93" s="30"/>
      <c r="X93" s="30" t="s">
        <v>23</v>
      </c>
      <c r="Y93" s="30"/>
      <c r="Z93" s="68" t="s">
        <v>872</v>
      </c>
      <c r="AA93" s="30">
        <v>1996</v>
      </c>
      <c r="AB93" s="30" t="s">
        <v>873</v>
      </c>
      <c r="AC93" s="30" t="s">
        <v>870</v>
      </c>
      <c r="AD93" s="30" t="s">
        <v>279</v>
      </c>
      <c r="AE93" s="32">
        <v>2.6785714285714284E-2</v>
      </c>
      <c r="AF93" s="22">
        <v>112</v>
      </c>
      <c r="AG93" s="37"/>
    </row>
    <row r="94" spans="1:33" ht="54" x14ac:dyDescent="0.15">
      <c r="A94" s="22" t="s">
        <v>1096</v>
      </c>
      <c r="B94" s="22" t="s">
        <v>1097</v>
      </c>
      <c r="C94" s="22" t="s">
        <v>1096</v>
      </c>
      <c r="D94" s="22" t="s">
        <v>1098</v>
      </c>
      <c r="E94" s="42">
        <v>630</v>
      </c>
      <c r="F94" s="48">
        <v>420</v>
      </c>
      <c r="G94" s="53">
        <v>798</v>
      </c>
      <c r="H94" s="42">
        <v>725</v>
      </c>
      <c r="I94" s="48">
        <v>483</v>
      </c>
      <c r="J94" s="53">
        <v>918</v>
      </c>
      <c r="K94" s="42">
        <v>788</v>
      </c>
      <c r="L94" s="48">
        <v>525</v>
      </c>
      <c r="M94" s="53">
        <v>998</v>
      </c>
      <c r="N94" s="22" t="s">
        <v>1099</v>
      </c>
      <c r="O94" s="22" t="s">
        <v>842</v>
      </c>
      <c r="P94" s="30"/>
      <c r="Q94" s="30"/>
      <c r="R94" s="30"/>
      <c r="S94" s="30"/>
      <c r="T94" s="30"/>
      <c r="U94" s="30"/>
      <c r="V94" s="30"/>
      <c r="W94" s="30"/>
      <c r="X94" s="30"/>
      <c r="Y94" s="30"/>
      <c r="Z94" s="68" t="s">
        <v>865</v>
      </c>
      <c r="AA94" s="30">
        <v>2012</v>
      </c>
      <c r="AB94" s="30" t="s">
        <v>1100</v>
      </c>
      <c r="AC94" s="30" t="e">
        <v>#N/A</v>
      </c>
      <c r="AD94" s="30" t="s">
        <v>950</v>
      </c>
      <c r="AE94" s="32">
        <v>0</v>
      </c>
      <c r="AF94" s="22">
        <v>0</v>
      </c>
      <c r="AG94" s="37" t="s">
        <v>951</v>
      </c>
    </row>
    <row r="95" spans="1:33" x14ac:dyDescent="0.15">
      <c r="A95" s="22" t="s">
        <v>531</v>
      </c>
      <c r="B95" s="22" t="s">
        <v>142</v>
      </c>
      <c r="C95" s="22" t="s">
        <v>531</v>
      </c>
      <c r="D95" s="22" t="s">
        <v>532</v>
      </c>
      <c r="E95" s="42">
        <v>590</v>
      </c>
      <c r="F95" s="48">
        <v>395</v>
      </c>
      <c r="G95" s="53">
        <v>750</v>
      </c>
      <c r="H95" s="42">
        <v>680</v>
      </c>
      <c r="I95" s="48">
        <v>455</v>
      </c>
      <c r="J95" s="53">
        <v>865</v>
      </c>
      <c r="K95" s="42">
        <v>740</v>
      </c>
      <c r="L95" s="48">
        <v>495</v>
      </c>
      <c r="M95" s="53">
        <v>940</v>
      </c>
      <c r="N95" s="22" t="s">
        <v>1101</v>
      </c>
      <c r="O95" s="22" t="s">
        <v>840</v>
      </c>
      <c r="P95" s="30" t="s">
        <v>852</v>
      </c>
      <c r="Q95" s="30"/>
      <c r="R95" s="30"/>
      <c r="S95" s="30"/>
      <c r="T95" s="30"/>
      <c r="U95" s="30"/>
      <c r="V95" s="30" t="s">
        <v>21</v>
      </c>
      <c r="W95" s="30"/>
      <c r="X95" s="30"/>
      <c r="Y95" s="30" t="s">
        <v>24</v>
      </c>
      <c r="Z95" s="68" t="s">
        <v>862</v>
      </c>
      <c r="AA95" s="30">
        <v>1996</v>
      </c>
      <c r="AB95" s="30" t="s">
        <v>1102</v>
      </c>
      <c r="AC95" s="30">
        <v>2006</v>
      </c>
      <c r="AD95" s="30" t="s">
        <v>279</v>
      </c>
      <c r="AE95" s="32">
        <v>-0.16842105263157894</v>
      </c>
      <c r="AF95" s="22">
        <v>475</v>
      </c>
      <c r="AG95" s="37"/>
    </row>
    <row r="96" spans="1:33" x14ac:dyDescent="0.15">
      <c r="A96" s="22" t="s">
        <v>533</v>
      </c>
      <c r="B96" s="22" t="s">
        <v>143</v>
      </c>
      <c r="C96" s="22" t="s">
        <v>533</v>
      </c>
      <c r="D96" s="22" t="s">
        <v>534</v>
      </c>
      <c r="E96" s="42">
        <v>1086</v>
      </c>
      <c r="F96" s="48">
        <v>928</v>
      </c>
      <c r="G96" s="53">
        <v>1219</v>
      </c>
      <c r="H96" s="42">
        <v>1249</v>
      </c>
      <c r="I96" s="48">
        <v>1067</v>
      </c>
      <c r="J96" s="53">
        <v>1402</v>
      </c>
      <c r="K96" s="42">
        <v>1358</v>
      </c>
      <c r="L96" s="48">
        <v>1160</v>
      </c>
      <c r="M96" s="53">
        <v>1524</v>
      </c>
      <c r="N96" s="22" t="s">
        <v>1103</v>
      </c>
      <c r="O96" s="22" t="s">
        <v>842</v>
      </c>
      <c r="P96" s="30" t="s">
        <v>852</v>
      </c>
      <c r="Q96" s="30" t="s">
        <v>16</v>
      </c>
      <c r="R96" s="30"/>
      <c r="S96" s="30" t="s">
        <v>861</v>
      </c>
      <c r="T96" s="30" t="s">
        <v>33</v>
      </c>
      <c r="U96" s="30" t="s">
        <v>20</v>
      </c>
      <c r="V96" s="30"/>
      <c r="W96" s="30"/>
      <c r="X96" s="30" t="s">
        <v>23</v>
      </c>
      <c r="Y96" s="30" t="s">
        <v>24</v>
      </c>
      <c r="Z96" s="68" t="s">
        <v>891</v>
      </c>
      <c r="AA96" s="30">
        <v>1996</v>
      </c>
      <c r="AB96" s="30" t="s">
        <v>892</v>
      </c>
      <c r="AC96" s="30">
        <v>2013</v>
      </c>
      <c r="AD96" s="30" t="s">
        <v>279</v>
      </c>
      <c r="AE96" s="32">
        <v>4.0358744394618833E-2</v>
      </c>
      <c r="AF96" s="22">
        <v>892</v>
      </c>
      <c r="AG96" s="37"/>
    </row>
    <row r="97" spans="1:33" ht="27" x14ac:dyDescent="0.15">
      <c r="A97" s="22" t="s">
        <v>1104</v>
      </c>
      <c r="B97" s="22" t="s">
        <v>1105</v>
      </c>
      <c r="C97" s="22" t="s">
        <v>1104</v>
      </c>
      <c r="D97" s="22" t="s">
        <v>1106</v>
      </c>
      <c r="E97" s="42"/>
      <c r="F97" s="48"/>
      <c r="G97" s="53"/>
      <c r="H97" s="42">
        <v>354</v>
      </c>
      <c r="I97" s="48">
        <v>260</v>
      </c>
      <c r="J97" s="53">
        <v>435</v>
      </c>
      <c r="K97" s="42"/>
      <c r="L97" s="48"/>
      <c r="M97" s="53"/>
      <c r="N97" s="22" t="s">
        <v>1107</v>
      </c>
      <c r="O97" s="22" t="s">
        <v>840</v>
      </c>
      <c r="P97" s="30"/>
      <c r="Q97" s="30"/>
      <c r="R97" s="30"/>
      <c r="S97" s="30"/>
      <c r="T97" s="30"/>
      <c r="U97" s="30"/>
      <c r="V97" s="30"/>
      <c r="W97" s="30"/>
      <c r="X97" s="30"/>
      <c r="Y97" s="30"/>
      <c r="Z97" s="68" t="s">
        <v>865</v>
      </c>
      <c r="AA97" s="30" t="s">
        <v>1108</v>
      </c>
      <c r="AB97" s="30">
        <v>0</v>
      </c>
      <c r="AC97" s="30">
        <v>2012</v>
      </c>
      <c r="AD97" s="30" t="s">
        <v>279</v>
      </c>
      <c r="AE97" s="32">
        <v>0</v>
      </c>
      <c r="AF97" s="22">
        <v>0</v>
      </c>
      <c r="AG97" s="37" t="s">
        <v>1018</v>
      </c>
    </row>
    <row r="98" spans="1:33" x14ac:dyDescent="0.15">
      <c r="A98" s="22" t="s">
        <v>799</v>
      </c>
      <c r="B98" s="22" t="s">
        <v>1109</v>
      </c>
      <c r="C98" s="22" t="s">
        <v>799</v>
      </c>
      <c r="D98" s="22" t="s">
        <v>798</v>
      </c>
      <c r="E98" s="42">
        <v>112</v>
      </c>
      <c r="F98" s="48">
        <v>80</v>
      </c>
      <c r="G98" s="53">
        <v>125</v>
      </c>
      <c r="H98" s="42">
        <v>124</v>
      </c>
      <c r="I98" s="48">
        <v>89</v>
      </c>
      <c r="J98" s="53">
        <v>140</v>
      </c>
      <c r="K98" s="42">
        <v>136</v>
      </c>
      <c r="L98" s="48">
        <v>98</v>
      </c>
      <c r="M98" s="53">
        <v>152</v>
      </c>
      <c r="N98" s="22" t="s">
        <v>1110</v>
      </c>
      <c r="O98" s="22" t="s">
        <v>840</v>
      </c>
      <c r="P98" s="30" t="s">
        <v>852</v>
      </c>
      <c r="Q98" s="30"/>
      <c r="R98" s="30"/>
      <c r="S98" s="30"/>
      <c r="T98" s="30"/>
      <c r="U98" s="30" t="s">
        <v>20</v>
      </c>
      <c r="V98" s="30"/>
      <c r="W98" s="30"/>
      <c r="X98" s="30" t="s">
        <v>23</v>
      </c>
      <c r="Y98" s="30"/>
      <c r="Z98" s="68" t="s">
        <v>1111</v>
      </c>
      <c r="AA98" s="30">
        <v>1996</v>
      </c>
      <c r="AB98" s="30" t="s">
        <v>1112</v>
      </c>
      <c r="AC98" s="30">
        <v>2010</v>
      </c>
      <c r="AD98" s="30" t="s">
        <v>279</v>
      </c>
      <c r="AE98" s="32">
        <v>1.2658227848101266E-2</v>
      </c>
      <c r="AF98" s="22">
        <v>79</v>
      </c>
      <c r="AG98" s="37"/>
    </row>
    <row r="99" spans="1:33" x14ac:dyDescent="0.15">
      <c r="A99" s="22" t="s">
        <v>535</v>
      </c>
      <c r="B99" s="22" t="s">
        <v>144</v>
      </c>
      <c r="C99" s="22" t="s">
        <v>535</v>
      </c>
      <c r="D99" s="22" t="s">
        <v>536</v>
      </c>
      <c r="E99" s="42">
        <v>392</v>
      </c>
      <c r="F99" s="48">
        <v>270</v>
      </c>
      <c r="G99" s="53">
        <v>513</v>
      </c>
      <c r="H99" s="42">
        <v>442</v>
      </c>
      <c r="I99" s="48">
        <v>305</v>
      </c>
      <c r="J99" s="53">
        <v>578</v>
      </c>
      <c r="K99" s="42">
        <v>480</v>
      </c>
      <c r="L99" s="48">
        <v>331</v>
      </c>
      <c r="M99" s="53">
        <v>629</v>
      </c>
      <c r="N99" s="22" t="s">
        <v>1113</v>
      </c>
      <c r="O99" s="22" t="s">
        <v>841</v>
      </c>
      <c r="P99" s="30" t="s">
        <v>852</v>
      </c>
      <c r="Q99" s="30"/>
      <c r="R99" s="30" t="s">
        <v>17</v>
      </c>
      <c r="S99" s="30"/>
      <c r="T99" s="30"/>
      <c r="U99" s="30"/>
      <c r="V99" s="30"/>
      <c r="W99" s="30"/>
      <c r="X99" s="30" t="s">
        <v>23</v>
      </c>
      <c r="Y99" s="30"/>
      <c r="Z99" s="68" t="s">
        <v>865</v>
      </c>
      <c r="AA99" s="30">
        <v>2011</v>
      </c>
      <c r="AB99" s="30" t="s">
        <v>1114</v>
      </c>
      <c r="AC99" s="30">
        <v>2013</v>
      </c>
      <c r="AD99" s="30" t="s">
        <v>279</v>
      </c>
      <c r="AE99" s="32">
        <v>5.0583657587548639E-2</v>
      </c>
      <c r="AF99" s="22">
        <v>257</v>
      </c>
      <c r="AG99" s="37"/>
    </row>
    <row r="100" spans="1:33" x14ac:dyDescent="0.15">
      <c r="A100" s="22" t="s">
        <v>537</v>
      </c>
      <c r="B100" s="22" t="s">
        <v>145</v>
      </c>
      <c r="C100" s="22" t="s">
        <v>537</v>
      </c>
      <c r="D100" s="22" t="s">
        <v>538</v>
      </c>
      <c r="E100" s="42">
        <v>276</v>
      </c>
      <c r="F100" s="48">
        <v>227</v>
      </c>
      <c r="G100" s="53">
        <v>303</v>
      </c>
      <c r="H100" s="42">
        <v>317</v>
      </c>
      <c r="I100" s="48">
        <v>261</v>
      </c>
      <c r="J100" s="53">
        <v>348</v>
      </c>
      <c r="K100" s="42">
        <v>345</v>
      </c>
      <c r="L100" s="48">
        <v>284</v>
      </c>
      <c r="M100" s="53">
        <v>379</v>
      </c>
      <c r="N100" s="22" t="s">
        <v>1115</v>
      </c>
      <c r="O100" s="22" t="s">
        <v>840</v>
      </c>
      <c r="P100" s="30" t="s">
        <v>852</v>
      </c>
      <c r="Q100" s="30" t="s">
        <v>16</v>
      </c>
      <c r="R100" s="30"/>
      <c r="S100" s="30"/>
      <c r="T100" s="30"/>
      <c r="U100" s="30"/>
      <c r="V100" s="30"/>
      <c r="W100" s="30"/>
      <c r="X100" s="30"/>
      <c r="Y100" s="30" t="s">
        <v>24</v>
      </c>
      <c r="Z100" s="68" t="s">
        <v>865</v>
      </c>
      <c r="AA100" s="30">
        <v>2009</v>
      </c>
      <c r="AB100" s="30" t="s">
        <v>986</v>
      </c>
      <c r="AC100" s="30">
        <v>2013</v>
      </c>
      <c r="AD100" s="30" t="s">
        <v>279</v>
      </c>
      <c r="AE100" s="32">
        <v>3.1818181818181815E-2</v>
      </c>
      <c r="AF100" s="22">
        <v>220</v>
      </c>
      <c r="AG100" s="37"/>
    </row>
    <row r="101" spans="1:33" x14ac:dyDescent="0.15">
      <c r="A101" s="22" t="s">
        <v>539</v>
      </c>
      <c r="B101" s="22" t="s">
        <v>146</v>
      </c>
      <c r="C101" s="22" t="s">
        <v>539</v>
      </c>
      <c r="D101" s="22" t="s">
        <v>540</v>
      </c>
      <c r="E101" s="42">
        <v>1160</v>
      </c>
      <c r="F101" s="48">
        <v>773</v>
      </c>
      <c r="G101" s="53">
        <v>1545</v>
      </c>
      <c r="H101" s="42">
        <v>1357</v>
      </c>
      <c r="I101" s="48">
        <v>904</v>
      </c>
      <c r="J101" s="53">
        <v>1809</v>
      </c>
      <c r="K101" s="42">
        <v>1479</v>
      </c>
      <c r="L101" s="48">
        <v>987</v>
      </c>
      <c r="M101" s="53">
        <v>1972</v>
      </c>
      <c r="N101" s="22" t="s">
        <v>1116</v>
      </c>
      <c r="O101" s="22" t="s">
        <v>840</v>
      </c>
      <c r="P101" s="30" t="s">
        <v>852</v>
      </c>
      <c r="Q101" s="30" t="s">
        <v>16</v>
      </c>
      <c r="R101" s="30"/>
      <c r="S101" s="30"/>
      <c r="T101" s="30"/>
      <c r="U101" s="30"/>
      <c r="V101" s="30" t="s">
        <v>21</v>
      </c>
      <c r="W101" s="30"/>
      <c r="X101" s="30"/>
      <c r="Y101" s="30" t="s">
        <v>24</v>
      </c>
      <c r="Z101" s="68" t="s">
        <v>891</v>
      </c>
      <c r="AA101" s="30">
        <v>1996</v>
      </c>
      <c r="AB101" s="30" t="s">
        <v>892</v>
      </c>
      <c r="AC101" s="30" t="s">
        <v>870</v>
      </c>
      <c r="AD101" s="30" t="s">
        <v>279</v>
      </c>
      <c r="AE101" s="32">
        <v>3.0666666666666665E-2</v>
      </c>
      <c r="AF101" s="22">
        <v>750</v>
      </c>
      <c r="AG101" s="37"/>
    </row>
    <row r="102" spans="1:33" x14ac:dyDescent="0.15">
      <c r="A102" s="22" t="s">
        <v>541</v>
      </c>
      <c r="B102" s="22" t="s">
        <v>147</v>
      </c>
      <c r="C102" s="22" t="s">
        <v>541</v>
      </c>
      <c r="D102" s="22" t="s">
        <v>542</v>
      </c>
      <c r="E102" s="42">
        <v>782</v>
      </c>
      <c r="F102" s="48">
        <v>521</v>
      </c>
      <c r="G102" s="53">
        <v>1042</v>
      </c>
      <c r="H102" s="42">
        <v>978</v>
      </c>
      <c r="I102" s="48">
        <v>651</v>
      </c>
      <c r="J102" s="53">
        <v>1237</v>
      </c>
      <c r="K102" s="42">
        <v>1063</v>
      </c>
      <c r="L102" s="48">
        <v>708</v>
      </c>
      <c r="M102" s="53">
        <v>1345</v>
      </c>
      <c r="N102" s="22" t="s">
        <v>1117</v>
      </c>
      <c r="O102" s="22" t="s">
        <v>842</v>
      </c>
      <c r="P102" s="30" t="s">
        <v>852</v>
      </c>
      <c r="Q102" s="30" t="s">
        <v>16</v>
      </c>
      <c r="R102" s="30"/>
      <c r="S102" s="30"/>
      <c r="T102" s="30"/>
      <c r="U102" s="30"/>
      <c r="V102" s="30"/>
      <c r="W102" s="30"/>
      <c r="X102" s="30"/>
      <c r="Y102" s="30" t="s">
        <v>24</v>
      </c>
      <c r="Z102" s="68" t="s">
        <v>891</v>
      </c>
      <c r="AA102" s="30">
        <v>1996</v>
      </c>
      <c r="AB102" s="30" t="s">
        <v>1118</v>
      </c>
      <c r="AC102" s="30" t="s">
        <v>870</v>
      </c>
      <c r="AD102" s="30" t="s">
        <v>279</v>
      </c>
      <c r="AE102" s="32">
        <v>2.9644268774703556E-2</v>
      </c>
      <c r="AF102" s="22">
        <v>506</v>
      </c>
      <c r="AG102" s="37"/>
    </row>
    <row r="103" spans="1:33" x14ac:dyDescent="0.15">
      <c r="A103" s="22" t="s">
        <v>543</v>
      </c>
      <c r="B103" s="22" t="s">
        <v>148</v>
      </c>
      <c r="C103" s="22" t="s">
        <v>543</v>
      </c>
      <c r="D103" s="22" t="s">
        <v>544</v>
      </c>
      <c r="E103" s="42">
        <v>328</v>
      </c>
      <c r="F103" s="48">
        <v>219</v>
      </c>
      <c r="G103" s="53">
        <v>392</v>
      </c>
      <c r="H103" s="42">
        <v>377</v>
      </c>
      <c r="I103" s="48">
        <v>252</v>
      </c>
      <c r="J103" s="53">
        <v>451</v>
      </c>
      <c r="K103" s="42">
        <v>410</v>
      </c>
      <c r="L103" s="48">
        <v>274</v>
      </c>
      <c r="M103" s="53">
        <v>490</v>
      </c>
      <c r="N103" s="22" t="s">
        <v>1119</v>
      </c>
      <c r="O103" s="22" t="s">
        <v>842</v>
      </c>
      <c r="P103" s="30" t="s">
        <v>852</v>
      </c>
      <c r="Q103" s="30"/>
      <c r="R103" s="30" t="s">
        <v>17</v>
      </c>
      <c r="S103" s="30"/>
      <c r="T103" s="30"/>
      <c r="U103" s="30"/>
      <c r="V103" s="30"/>
      <c r="W103" s="30"/>
      <c r="X103" s="30" t="s">
        <v>23</v>
      </c>
      <c r="Y103" s="30"/>
      <c r="Z103" s="68" t="s">
        <v>865</v>
      </c>
      <c r="AA103" s="30">
        <v>2003</v>
      </c>
      <c r="AB103" s="30" t="s">
        <v>1120</v>
      </c>
      <c r="AC103" s="30" t="s">
        <v>870</v>
      </c>
      <c r="AD103" s="30" t="s">
        <v>279</v>
      </c>
      <c r="AE103" s="32">
        <v>2.8169014084507043E-2</v>
      </c>
      <c r="AF103" s="22">
        <v>213</v>
      </c>
      <c r="AG103" s="37"/>
    </row>
    <row r="104" spans="1:33" x14ac:dyDescent="0.15">
      <c r="A104" s="22" t="s">
        <v>545</v>
      </c>
      <c r="B104" s="22" t="s">
        <v>149</v>
      </c>
      <c r="C104" s="22" t="s">
        <v>545</v>
      </c>
      <c r="D104" s="22" t="s">
        <v>546</v>
      </c>
      <c r="E104" s="42">
        <v>521</v>
      </c>
      <c r="F104" s="48">
        <v>348</v>
      </c>
      <c r="G104" s="53">
        <v>699</v>
      </c>
      <c r="H104" s="42">
        <v>676</v>
      </c>
      <c r="I104" s="48">
        <v>450</v>
      </c>
      <c r="J104" s="53">
        <v>901</v>
      </c>
      <c r="K104" s="42">
        <v>736</v>
      </c>
      <c r="L104" s="48">
        <v>490</v>
      </c>
      <c r="M104" s="53">
        <v>983</v>
      </c>
      <c r="N104" s="22" t="s">
        <v>1121</v>
      </c>
      <c r="O104" s="22" t="s">
        <v>840</v>
      </c>
      <c r="P104" s="30" t="s">
        <v>852</v>
      </c>
      <c r="Q104" s="30" t="s">
        <v>16</v>
      </c>
      <c r="R104" s="30"/>
      <c r="S104" s="30"/>
      <c r="T104" s="30"/>
      <c r="U104" s="30"/>
      <c r="V104" s="30"/>
      <c r="W104" s="30"/>
      <c r="X104" s="30"/>
      <c r="Y104" s="30" t="s">
        <v>24</v>
      </c>
      <c r="Z104" s="68" t="s">
        <v>872</v>
      </c>
      <c r="AA104" s="30">
        <v>1996</v>
      </c>
      <c r="AB104" s="30" t="s">
        <v>873</v>
      </c>
      <c r="AC104" s="30" t="s">
        <v>870</v>
      </c>
      <c r="AD104" s="30" t="s">
        <v>279</v>
      </c>
      <c r="AE104" s="32">
        <v>8.6956521739130436E-3</v>
      </c>
      <c r="AF104" s="22">
        <v>345</v>
      </c>
      <c r="AG104" s="37"/>
    </row>
    <row r="105" spans="1:33" x14ac:dyDescent="0.15">
      <c r="A105" s="22" t="s">
        <v>547</v>
      </c>
      <c r="B105" s="22" t="s">
        <v>150</v>
      </c>
      <c r="C105" s="22" t="s">
        <v>547</v>
      </c>
      <c r="D105" s="22" t="s">
        <v>548</v>
      </c>
      <c r="E105" s="42">
        <v>374</v>
      </c>
      <c r="F105" s="48">
        <v>249</v>
      </c>
      <c r="G105" s="53">
        <v>473</v>
      </c>
      <c r="H105" s="42">
        <v>421</v>
      </c>
      <c r="I105" s="48">
        <v>281</v>
      </c>
      <c r="J105" s="53">
        <v>534</v>
      </c>
      <c r="K105" s="42">
        <v>458</v>
      </c>
      <c r="L105" s="48">
        <v>305</v>
      </c>
      <c r="M105" s="53">
        <v>580</v>
      </c>
      <c r="N105" s="22" t="s">
        <v>1122</v>
      </c>
      <c r="O105" s="22" t="s">
        <v>841</v>
      </c>
      <c r="P105" s="30" t="s">
        <v>852</v>
      </c>
      <c r="Q105" s="30"/>
      <c r="R105" s="30" t="s">
        <v>17</v>
      </c>
      <c r="S105" s="30"/>
      <c r="T105" s="30"/>
      <c r="U105" s="30"/>
      <c r="V105" s="30"/>
      <c r="W105" s="30"/>
      <c r="X105" s="30" t="s">
        <v>23</v>
      </c>
      <c r="Y105" s="30"/>
      <c r="Z105" s="68" t="s">
        <v>983</v>
      </c>
      <c r="AA105" s="30">
        <v>1996</v>
      </c>
      <c r="AB105" s="30" t="s">
        <v>1112</v>
      </c>
      <c r="AC105" s="30" t="s">
        <v>870</v>
      </c>
      <c r="AD105" s="30" t="s">
        <v>279</v>
      </c>
      <c r="AE105" s="32">
        <v>5.0632911392405063E-2</v>
      </c>
      <c r="AF105" s="22">
        <v>237</v>
      </c>
      <c r="AG105" s="37"/>
    </row>
    <row r="106" spans="1:33" x14ac:dyDescent="0.15">
      <c r="A106" s="22" t="s">
        <v>549</v>
      </c>
      <c r="B106" s="22" t="s">
        <v>151</v>
      </c>
      <c r="C106" s="22" t="s">
        <v>549</v>
      </c>
      <c r="D106" s="22" t="s">
        <v>550</v>
      </c>
      <c r="E106" s="42">
        <v>321</v>
      </c>
      <c r="F106" s="48">
        <v>214</v>
      </c>
      <c r="G106" s="53">
        <v>407</v>
      </c>
      <c r="H106" s="42">
        <v>362</v>
      </c>
      <c r="I106" s="48">
        <v>242</v>
      </c>
      <c r="J106" s="53">
        <v>459</v>
      </c>
      <c r="K106" s="42">
        <v>394</v>
      </c>
      <c r="L106" s="48">
        <v>263</v>
      </c>
      <c r="M106" s="53">
        <v>499</v>
      </c>
      <c r="N106" s="22" t="s">
        <v>1123</v>
      </c>
      <c r="O106" s="22" t="s">
        <v>841</v>
      </c>
      <c r="P106" s="30" t="s">
        <v>852</v>
      </c>
      <c r="Q106" s="30"/>
      <c r="R106" s="30" t="s">
        <v>17</v>
      </c>
      <c r="S106" s="30"/>
      <c r="T106" s="30"/>
      <c r="U106" s="30"/>
      <c r="V106" s="30"/>
      <c r="W106" s="30"/>
      <c r="X106" s="30" t="s">
        <v>23</v>
      </c>
      <c r="Y106" s="30"/>
      <c r="Z106" s="68" t="s">
        <v>1050</v>
      </c>
      <c r="AA106" s="30">
        <v>1996</v>
      </c>
      <c r="AB106" s="30" t="s">
        <v>1051</v>
      </c>
      <c r="AC106" s="30" t="s">
        <v>870</v>
      </c>
      <c r="AD106" s="30" t="s">
        <v>279</v>
      </c>
      <c r="AE106" s="32">
        <v>4.9019607843137254E-2</v>
      </c>
      <c r="AF106" s="22">
        <v>204</v>
      </c>
      <c r="AG106" s="37"/>
    </row>
    <row r="107" spans="1:33" x14ac:dyDescent="0.15">
      <c r="A107" s="22" t="s">
        <v>551</v>
      </c>
      <c r="B107" s="22" t="s">
        <v>152</v>
      </c>
      <c r="C107" s="22" t="s">
        <v>551</v>
      </c>
      <c r="D107" s="22" t="s">
        <v>552</v>
      </c>
      <c r="E107" s="42">
        <v>300</v>
      </c>
      <c r="F107" s="48">
        <v>200</v>
      </c>
      <c r="G107" s="53">
        <v>379</v>
      </c>
      <c r="H107" s="42">
        <v>338</v>
      </c>
      <c r="I107" s="48">
        <v>225</v>
      </c>
      <c r="J107" s="53">
        <v>428</v>
      </c>
      <c r="K107" s="42">
        <v>368</v>
      </c>
      <c r="L107" s="48">
        <v>245</v>
      </c>
      <c r="M107" s="53">
        <v>465</v>
      </c>
      <c r="N107" s="22" t="s">
        <v>1124</v>
      </c>
      <c r="O107" s="22" t="s">
        <v>841</v>
      </c>
      <c r="P107" s="30" t="s">
        <v>852</v>
      </c>
      <c r="Q107" s="30"/>
      <c r="R107" s="30"/>
      <c r="S107" s="30"/>
      <c r="T107" s="30"/>
      <c r="U107" s="30" t="s">
        <v>20</v>
      </c>
      <c r="V107" s="30"/>
      <c r="W107" s="30"/>
      <c r="X107" s="30" t="s">
        <v>23</v>
      </c>
      <c r="Y107" s="30"/>
      <c r="Z107" s="68" t="s">
        <v>1125</v>
      </c>
      <c r="AA107" s="30">
        <v>1996</v>
      </c>
      <c r="AB107" s="30" t="s">
        <v>908</v>
      </c>
      <c r="AC107" s="30" t="s">
        <v>870</v>
      </c>
      <c r="AD107" s="30" t="s">
        <v>279</v>
      </c>
      <c r="AE107" s="32">
        <v>5.2631578947368418E-2</v>
      </c>
      <c r="AF107" s="22">
        <v>190</v>
      </c>
      <c r="AG107" s="37"/>
    </row>
    <row r="108" spans="1:33" x14ac:dyDescent="0.15">
      <c r="A108" s="22" t="s">
        <v>553</v>
      </c>
      <c r="B108" s="22" t="s">
        <v>153</v>
      </c>
      <c r="C108" s="22" t="s">
        <v>553</v>
      </c>
      <c r="D108" s="22" t="s">
        <v>554</v>
      </c>
      <c r="E108" s="42">
        <v>397</v>
      </c>
      <c r="F108" s="48">
        <v>265</v>
      </c>
      <c r="G108" s="53">
        <v>516</v>
      </c>
      <c r="H108" s="42">
        <v>457</v>
      </c>
      <c r="I108" s="48">
        <v>305</v>
      </c>
      <c r="J108" s="53">
        <v>593</v>
      </c>
      <c r="K108" s="42">
        <v>496</v>
      </c>
      <c r="L108" s="48">
        <v>331</v>
      </c>
      <c r="M108" s="53">
        <v>645</v>
      </c>
      <c r="N108" s="22" t="s">
        <v>1126</v>
      </c>
      <c r="O108" s="22" t="s">
        <v>840</v>
      </c>
      <c r="P108" s="30" t="s">
        <v>852</v>
      </c>
      <c r="Q108" s="30"/>
      <c r="R108" s="30"/>
      <c r="S108" s="30"/>
      <c r="T108" s="30" t="s">
        <v>33</v>
      </c>
      <c r="U108" s="30"/>
      <c r="V108" s="30"/>
      <c r="W108" s="30"/>
      <c r="X108" s="30" t="s">
        <v>23</v>
      </c>
      <c r="Y108" s="30"/>
      <c r="Z108" s="68" t="s">
        <v>891</v>
      </c>
      <c r="AA108" s="30">
        <v>1996</v>
      </c>
      <c r="AB108" s="30" t="s">
        <v>892</v>
      </c>
      <c r="AC108" s="30" t="s">
        <v>870</v>
      </c>
      <c r="AD108" s="30" t="s">
        <v>279</v>
      </c>
      <c r="AE108" s="32">
        <v>3.1128404669260701E-2</v>
      </c>
      <c r="AF108" s="22">
        <v>257</v>
      </c>
      <c r="AG108" s="37"/>
    </row>
    <row r="109" spans="1:33" x14ac:dyDescent="0.15">
      <c r="A109" s="22" t="s">
        <v>555</v>
      </c>
      <c r="B109" s="22" t="s">
        <v>154</v>
      </c>
      <c r="C109" s="22" t="s">
        <v>555</v>
      </c>
      <c r="D109" s="22" t="s">
        <v>556</v>
      </c>
      <c r="E109" s="42">
        <v>389</v>
      </c>
      <c r="F109" s="48">
        <v>259</v>
      </c>
      <c r="G109" s="53">
        <v>517</v>
      </c>
      <c r="H109" s="42">
        <v>439</v>
      </c>
      <c r="I109" s="48">
        <v>292</v>
      </c>
      <c r="J109" s="53">
        <v>583</v>
      </c>
      <c r="K109" s="42">
        <v>478</v>
      </c>
      <c r="L109" s="48">
        <v>318</v>
      </c>
      <c r="M109" s="53">
        <v>634</v>
      </c>
      <c r="N109" s="22" t="s">
        <v>1127</v>
      </c>
      <c r="O109" s="22" t="s">
        <v>841</v>
      </c>
      <c r="P109" s="30" t="s">
        <v>852</v>
      </c>
      <c r="Q109" s="30"/>
      <c r="R109" s="30" t="s">
        <v>17</v>
      </c>
      <c r="S109" s="30"/>
      <c r="T109" s="30"/>
      <c r="U109" s="30"/>
      <c r="V109" s="30"/>
      <c r="W109" s="30"/>
      <c r="X109" s="30" t="s">
        <v>23</v>
      </c>
      <c r="Y109" s="30"/>
      <c r="Z109" s="68" t="s">
        <v>891</v>
      </c>
      <c r="AA109" s="30">
        <v>1996</v>
      </c>
      <c r="AB109" s="30" t="s">
        <v>892</v>
      </c>
      <c r="AC109" s="30" t="s">
        <v>870</v>
      </c>
      <c r="AD109" s="30" t="s">
        <v>279</v>
      </c>
      <c r="AE109" s="32">
        <v>4.8582995951417005E-2</v>
      </c>
      <c r="AF109" s="22">
        <v>247</v>
      </c>
      <c r="AG109" s="37"/>
    </row>
    <row r="110" spans="1:33" x14ac:dyDescent="0.15">
      <c r="A110" s="22" t="s">
        <v>557</v>
      </c>
      <c r="B110" s="22" t="s">
        <v>155</v>
      </c>
      <c r="C110" s="22" t="s">
        <v>557</v>
      </c>
      <c r="D110" s="22" t="s">
        <v>558</v>
      </c>
      <c r="E110" s="42">
        <v>253</v>
      </c>
      <c r="F110" s="48">
        <v>170</v>
      </c>
      <c r="G110" s="53">
        <v>321</v>
      </c>
      <c r="H110" s="42">
        <v>291</v>
      </c>
      <c r="I110" s="48">
        <v>196</v>
      </c>
      <c r="J110" s="53">
        <v>369</v>
      </c>
      <c r="K110" s="42">
        <v>316</v>
      </c>
      <c r="L110" s="48">
        <v>213</v>
      </c>
      <c r="M110" s="53">
        <v>401</v>
      </c>
      <c r="N110" s="22" t="s">
        <v>1128</v>
      </c>
      <c r="O110" s="22" t="s">
        <v>841</v>
      </c>
      <c r="P110" s="30" t="s">
        <v>852</v>
      </c>
      <c r="Q110" s="30"/>
      <c r="R110" s="30" t="s">
        <v>17</v>
      </c>
      <c r="S110" s="30"/>
      <c r="T110" s="30" t="s">
        <v>33</v>
      </c>
      <c r="U110" s="30"/>
      <c r="V110" s="30"/>
      <c r="W110" s="30"/>
      <c r="X110" s="30" t="s">
        <v>23</v>
      </c>
      <c r="Y110" s="30"/>
      <c r="Z110" s="68" t="s">
        <v>865</v>
      </c>
      <c r="AA110" s="30">
        <v>2007</v>
      </c>
      <c r="AB110" s="30" t="s">
        <v>992</v>
      </c>
      <c r="AC110" s="30">
        <v>2008</v>
      </c>
      <c r="AD110" s="30" t="s">
        <v>279</v>
      </c>
      <c r="AE110" s="32">
        <v>6.25E-2</v>
      </c>
      <c r="AF110" s="22">
        <v>160</v>
      </c>
      <c r="AG110" s="37"/>
    </row>
    <row r="111" spans="1:33" x14ac:dyDescent="0.15">
      <c r="A111" s="22" t="s">
        <v>559</v>
      </c>
      <c r="B111" s="22" t="s">
        <v>156</v>
      </c>
      <c r="C111" s="22" t="s">
        <v>559</v>
      </c>
      <c r="D111" s="22" t="s">
        <v>560</v>
      </c>
      <c r="E111" s="42">
        <v>3074</v>
      </c>
      <c r="F111" s="48">
        <v>2048</v>
      </c>
      <c r="G111" s="53">
        <v>4096</v>
      </c>
      <c r="H111" s="42">
        <v>3535</v>
      </c>
      <c r="I111" s="48">
        <v>2355</v>
      </c>
      <c r="J111" s="53">
        <v>4710</v>
      </c>
      <c r="K111" s="42">
        <v>3843</v>
      </c>
      <c r="L111" s="48">
        <v>2560</v>
      </c>
      <c r="M111" s="53">
        <v>5120</v>
      </c>
      <c r="N111" s="22" t="s">
        <v>1129</v>
      </c>
      <c r="O111" s="22" t="s">
        <v>841</v>
      </c>
      <c r="P111" s="30" t="s">
        <v>852</v>
      </c>
      <c r="Q111" s="30"/>
      <c r="R111" s="30"/>
      <c r="S111" s="30" t="s">
        <v>861</v>
      </c>
      <c r="T111" s="30"/>
      <c r="U111" s="30"/>
      <c r="V111" s="30"/>
      <c r="W111" s="30"/>
      <c r="X111" s="30"/>
      <c r="Y111" s="30" t="s">
        <v>24</v>
      </c>
      <c r="Z111" s="68" t="s">
        <v>1130</v>
      </c>
      <c r="AA111" s="30">
        <v>1996</v>
      </c>
      <c r="AB111" s="30" t="s">
        <v>1131</v>
      </c>
      <c r="AC111" s="30">
        <v>2008</v>
      </c>
      <c r="AD111" s="30" t="s">
        <v>279</v>
      </c>
      <c r="AE111" s="32">
        <v>3.0181086519114688E-2</v>
      </c>
      <c r="AF111" s="22">
        <v>1988</v>
      </c>
      <c r="AG111" s="37"/>
    </row>
    <row r="112" spans="1:33" x14ac:dyDescent="0.15">
      <c r="A112" s="22" t="s">
        <v>797</v>
      </c>
      <c r="B112" s="22" t="s">
        <v>1132</v>
      </c>
      <c r="C112" s="22" t="s">
        <v>797</v>
      </c>
      <c r="D112" s="22" t="s">
        <v>796</v>
      </c>
      <c r="E112" s="42">
        <v>350</v>
      </c>
      <c r="F112" s="48">
        <v>234</v>
      </c>
      <c r="G112" s="53">
        <v>469</v>
      </c>
      <c r="H112" s="42">
        <v>385</v>
      </c>
      <c r="I112" s="48">
        <v>258</v>
      </c>
      <c r="J112" s="53">
        <v>516</v>
      </c>
      <c r="K112" s="42">
        <v>420</v>
      </c>
      <c r="L112" s="48">
        <v>280</v>
      </c>
      <c r="M112" s="53">
        <v>562</v>
      </c>
      <c r="N112" s="22" t="s">
        <v>1133</v>
      </c>
      <c r="O112" s="22" t="s">
        <v>842</v>
      </c>
      <c r="P112" s="30" t="s">
        <v>852</v>
      </c>
      <c r="Q112" s="30"/>
      <c r="R112" s="30"/>
      <c r="S112" s="30"/>
      <c r="T112" s="30" t="s">
        <v>33</v>
      </c>
      <c r="U112" s="30"/>
      <c r="V112" s="30"/>
      <c r="W112" s="30"/>
      <c r="X112" s="30" t="s">
        <v>23</v>
      </c>
      <c r="Y112" s="30"/>
      <c r="Z112" s="68" t="s">
        <v>865</v>
      </c>
      <c r="AA112" s="30">
        <v>2001</v>
      </c>
      <c r="AB112" s="30" t="s">
        <v>914</v>
      </c>
      <c r="AC112" s="30" t="s">
        <v>870</v>
      </c>
      <c r="AD112" s="30" t="s">
        <v>279</v>
      </c>
      <c r="AE112" s="32">
        <v>3.0837004405286344E-2</v>
      </c>
      <c r="AF112" s="22">
        <v>227</v>
      </c>
      <c r="AG112" s="37"/>
    </row>
    <row r="113" spans="1:33" x14ac:dyDescent="0.15">
      <c r="A113" s="22" t="s">
        <v>561</v>
      </c>
      <c r="B113" s="22" t="s">
        <v>159</v>
      </c>
      <c r="C113" s="22" t="s">
        <v>561</v>
      </c>
      <c r="D113" s="22" t="s">
        <v>562</v>
      </c>
      <c r="E113" s="42">
        <v>239</v>
      </c>
      <c r="F113" s="48">
        <v>160</v>
      </c>
      <c r="G113" s="53">
        <v>303</v>
      </c>
      <c r="H113" s="42">
        <v>275</v>
      </c>
      <c r="I113" s="48">
        <v>184</v>
      </c>
      <c r="J113" s="53">
        <v>348</v>
      </c>
      <c r="K113" s="42">
        <v>299</v>
      </c>
      <c r="L113" s="48">
        <v>200</v>
      </c>
      <c r="M113" s="53">
        <v>379</v>
      </c>
      <c r="N113" s="22" t="s">
        <v>1134</v>
      </c>
      <c r="O113" s="22" t="s">
        <v>842</v>
      </c>
      <c r="P113" s="30" t="s">
        <v>852</v>
      </c>
      <c r="Q113" s="30"/>
      <c r="R113" s="30"/>
      <c r="S113" s="30" t="s">
        <v>861</v>
      </c>
      <c r="T113" s="30"/>
      <c r="U113" s="30"/>
      <c r="V113" s="30"/>
      <c r="W113" s="30"/>
      <c r="X113" s="30"/>
      <c r="Y113" s="30" t="s">
        <v>24</v>
      </c>
      <c r="Z113" s="68" t="s">
        <v>919</v>
      </c>
      <c r="AA113" s="30">
        <v>1996</v>
      </c>
      <c r="AB113" s="30" t="s">
        <v>1135</v>
      </c>
      <c r="AC113" s="30" t="s">
        <v>870</v>
      </c>
      <c r="AD113" s="30" t="s">
        <v>279</v>
      </c>
      <c r="AE113" s="32">
        <v>3.2258064516129031E-2</v>
      </c>
      <c r="AF113" s="22">
        <v>155</v>
      </c>
      <c r="AG113" s="37"/>
    </row>
    <row r="114" spans="1:33" x14ac:dyDescent="0.15">
      <c r="A114" s="22" t="s">
        <v>563</v>
      </c>
      <c r="B114" s="22" t="s">
        <v>160</v>
      </c>
      <c r="C114" s="22" t="s">
        <v>563</v>
      </c>
      <c r="D114" s="22" t="s">
        <v>564</v>
      </c>
      <c r="E114" s="42">
        <v>272</v>
      </c>
      <c r="F114" s="48">
        <v>181</v>
      </c>
      <c r="G114" s="53">
        <v>361</v>
      </c>
      <c r="H114" s="42">
        <v>309</v>
      </c>
      <c r="I114" s="48">
        <v>206</v>
      </c>
      <c r="J114" s="53">
        <v>411</v>
      </c>
      <c r="K114" s="42">
        <v>338</v>
      </c>
      <c r="L114" s="48">
        <v>225</v>
      </c>
      <c r="M114" s="53">
        <v>450</v>
      </c>
      <c r="N114" s="22" t="s">
        <v>1136</v>
      </c>
      <c r="O114" s="22" t="s">
        <v>841</v>
      </c>
      <c r="P114" s="30" t="s">
        <v>852</v>
      </c>
      <c r="Q114" s="30" t="s">
        <v>16</v>
      </c>
      <c r="R114" s="30"/>
      <c r="S114" s="30"/>
      <c r="T114" s="30"/>
      <c r="U114" s="30"/>
      <c r="V114" s="30"/>
      <c r="W114" s="30"/>
      <c r="X114" s="30"/>
      <c r="Y114" s="30" t="s">
        <v>24</v>
      </c>
      <c r="Z114" s="68" t="s">
        <v>1137</v>
      </c>
      <c r="AA114" s="30">
        <v>1996</v>
      </c>
      <c r="AB114" s="30" t="s">
        <v>1138</v>
      </c>
      <c r="AC114" s="30" t="s">
        <v>870</v>
      </c>
      <c r="AD114" s="30" t="s">
        <v>279</v>
      </c>
      <c r="AE114" s="32">
        <v>5.232558139534884E-2</v>
      </c>
      <c r="AF114" s="22">
        <v>172</v>
      </c>
      <c r="AG114" s="37"/>
    </row>
    <row r="115" spans="1:33" ht="54" x14ac:dyDescent="0.15">
      <c r="A115" s="22" t="s">
        <v>1139</v>
      </c>
      <c r="B115" s="22" t="s">
        <v>1140</v>
      </c>
      <c r="C115" s="22" t="s">
        <v>1139</v>
      </c>
      <c r="D115" s="22" t="s">
        <v>1141</v>
      </c>
      <c r="E115" s="42">
        <v>146</v>
      </c>
      <c r="F115" s="48">
        <v>97</v>
      </c>
      <c r="G115" s="53">
        <v>184</v>
      </c>
      <c r="H115" s="42">
        <v>168</v>
      </c>
      <c r="I115" s="48">
        <v>112</v>
      </c>
      <c r="J115" s="53">
        <v>213</v>
      </c>
      <c r="K115" s="42">
        <v>182</v>
      </c>
      <c r="L115" s="48">
        <v>121</v>
      </c>
      <c r="M115" s="53">
        <v>230</v>
      </c>
      <c r="N115" s="22" t="s">
        <v>1142</v>
      </c>
      <c r="O115" s="22" t="s">
        <v>842</v>
      </c>
      <c r="P115" s="30"/>
      <c r="Q115" s="30"/>
      <c r="R115" s="30"/>
      <c r="S115" s="30"/>
      <c r="T115" s="30"/>
      <c r="U115" s="30"/>
      <c r="V115" s="30"/>
      <c r="W115" s="30"/>
      <c r="X115" s="30"/>
      <c r="Y115" s="30"/>
      <c r="Z115" s="68" t="s">
        <v>865</v>
      </c>
      <c r="AA115" s="30">
        <v>2010</v>
      </c>
      <c r="AB115" s="30" t="s">
        <v>1143</v>
      </c>
      <c r="AC115" s="30" t="e">
        <v>#N/A</v>
      </c>
      <c r="AD115" s="30" t="s">
        <v>950</v>
      </c>
      <c r="AE115" s="32">
        <v>0</v>
      </c>
      <c r="AF115" s="22">
        <v>0</v>
      </c>
      <c r="AG115" s="37" t="s">
        <v>951</v>
      </c>
    </row>
    <row r="116" spans="1:33" x14ac:dyDescent="0.15">
      <c r="A116" s="22" t="s">
        <v>565</v>
      </c>
      <c r="B116" s="22" t="s">
        <v>161</v>
      </c>
      <c r="C116" s="22" t="s">
        <v>565</v>
      </c>
      <c r="D116" s="22" t="s">
        <v>566</v>
      </c>
      <c r="E116" s="42">
        <v>819</v>
      </c>
      <c r="F116" s="48">
        <v>546</v>
      </c>
      <c r="G116" s="53">
        <v>818</v>
      </c>
      <c r="H116" s="42">
        <v>999</v>
      </c>
      <c r="I116" s="48">
        <v>665</v>
      </c>
      <c r="J116" s="53">
        <v>999</v>
      </c>
      <c r="K116" s="42">
        <v>1089</v>
      </c>
      <c r="L116" s="48">
        <v>725</v>
      </c>
      <c r="M116" s="53">
        <v>1089</v>
      </c>
      <c r="N116" s="22" t="s">
        <v>1144</v>
      </c>
      <c r="O116" s="22" t="s">
        <v>841</v>
      </c>
      <c r="P116" s="30" t="s">
        <v>852</v>
      </c>
      <c r="Q116" s="30" t="s">
        <v>16</v>
      </c>
      <c r="R116" s="30"/>
      <c r="S116" s="30"/>
      <c r="T116" s="30"/>
      <c r="U116" s="30"/>
      <c r="V116" s="30"/>
      <c r="W116" s="30"/>
      <c r="X116" s="30"/>
      <c r="Y116" s="30" t="s">
        <v>24</v>
      </c>
      <c r="Z116" s="68" t="s">
        <v>1145</v>
      </c>
      <c r="AA116" s="30">
        <v>1996</v>
      </c>
      <c r="AB116" s="30" t="s">
        <v>1146</v>
      </c>
      <c r="AC116" s="30">
        <v>2007</v>
      </c>
      <c r="AD116" s="30" t="s">
        <v>279</v>
      </c>
      <c r="AE116" s="32">
        <v>0.04</v>
      </c>
      <c r="AF116" s="22">
        <v>525</v>
      </c>
      <c r="AG116" s="37"/>
    </row>
    <row r="117" spans="1:33" x14ac:dyDescent="0.15">
      <c r="A117" s="22" t="s">
        <v>648</v>
      </c>
      <c r="B117" s="22" t="s">
        <v>1147</v>
      </c>
      <c r="C117" s="22" t="s">
        <v>648</v>
      </c>
      <c r="D117" s="22" t="s">
        <v>649</v>
      </c>
      <c r="E117" s="42">
        <v>1015</v>
      </c>
      <c r="F117" s="48">
        <v>677</v>
      </c>
      <c r="G117" s="53">
        <v>1232</v>
      </c>
      <c r="H117" s="42" t="s">
        <v>953</v>
      </c>
      <c r="I117" s="48" t="s">
        <v>953</v>
      </c>
      <c r="J117" s="53" t="s">
        <v>953</v>
      </c>
      <c r="K117" s="42">
        <v>1216</v>
      </c>
      <c r="L117" s="48">
        <v>810</v>
      </c>
      <c r="M117" s="53">
        <v>1381</v>
      </c>
      <c r="N117" s="22" t="s">
        <v>1148</v>
      </c>
      <c r="O117" s="22" t="s">
        <v>840</v>
      </c>
      <c r="P117" s="30" t="s">
        <v>852</v>
      </c>
      <c r="Q117" s="30"/>
      <c r="R117" s="30"/>
      <c r="S117" s="30" t="s">
        <v>861</v>
      </c>
      <c r="T117" s="30"/>
      <c r="U117" s="30"/>
      <c r="V117" s="30"/>
      <c r="W117" s="30"/>
      <c r="X117" s="30"/>
      <c r="Y117" s="30" t="s">
        <v>24</v>
      </c>
      <c r="Z117" s="68" t="s">
        <v>1082</v>
      </c>
      <c r="AA117" s="30">
        <v>1996</v>
      </c>
      <c r="AB117" s="30" t="s">
        <v>1149</v>
      </c>
      <c r="AC117" s="30">
        <v>2007</v>
      </c>
      <c r="AD117" s="30" t="s">
        <v>279</v>
      </c>
      <c r="AE117" s="32">
        <v>3.9938556067588324E-2</v>
      </c>
      <c r="AF117" s="22">
        <v>651</v>
      </c>
      <c r="AG117" s="37"/>
    </row>
    <row r="118" spans="1:33" x14ac:dyDescent="0.15">
      <c r="A118" s="22" t="s">
        <v>567</v>
      </c>
      <c r="B118" s="22" t="s">
        <v>162</v>
      </c>
      <c r="C118" s="22" t="s">
        <v>567</v>
      </c>
      <c r="D118" s="22" t="s">
        <v>568</v>
      </c>
      <c r="E118" s="42">
        <v>561</v>
      </c>
      <c r="F118" s="48">
        <v>374</v>
      </c>
      <c r="G118" s="53">
        <v>744</v>
      </c>
      <c r="H118" s="42">
        <v>645</v>
      </c>
      <c r="I118" s="48">
        <v>430</v>
      </c>
      <c r="J118" s="53">
        <v>856</v>
      </c>
      <c r="K118" s="42">
        <v>701</v>
      </c>
      <c r="L118" s="48">
        <v>468</v>
      </c>
      <c r="M118" s="53">
        <v>930</v>
      </c>
      <c r="N118" s="22" t="s">
        <v>1150</v>
      </c>
      <c r="O118" s="22" t="s">
        <v>840</v>
      </c>
      <c r="P118" s="30" t="s">
        <v>852</v>
      </c>
      <c r="Q118" s="30"/>
      <c r="R118" s="30"/>
      <c r="S118" s="30"/>
      <c r="T118" s="30" t="s">
        <v>33</v>
      </c>
      <c r="U118" s="30"/>
      <c r="V118" s="30"/>
      <c r="W118" s="30" t="s">
        <v>878</v>
      </c>
      <c r="X118" s="30" t="s">
        <v>23</v>
      </c>
      <c r="Y118" s="30"/>
      <c r="Z118" s="68" t="s">
        <v>1073</v>
      </c>
      <c r="AA118" s="30">
        <v>1996</v>
      </c>
      <c r="AB118" s="30" t="s">
        <v>1074</v>
      </c>
      <c r="AC118" s="30" t="s">
        <v>870</v>
      </c>
      <c r="AD118" s="30" t="s">
        <v>279</v>
      </c>
      <c r="AE118" s="32">
        <v>3.0303030303030304E-2</v>
      </c>
      <c r="AF118" s="22">
        <v>363</v>
      </c>
      <c r="AG118" s="37"/>
    </row>
    <row r="119" spans="1:33" ht="27" x14ac:dyDescent="0.15">
      <c r="A119" s="23" t="s">
        <v>569</v>
      </c>
      <c r="B119" s="23" t="s">
        <v>1</v>
      </c>
      <c r="C119" s="23" t="s">
        <v>569</v>
      </c>
      <c r="D119" s="23" t="s">
        <v>1151</v>
      </c>
      <c r="E119" s="43">
        <v>482</v>
      </c>
      <c r="F119" s="49">
        <v>406</v>
      </c>
      <c r="G119" s="54">
        <v>596</v>
      </c>
      <c r="H119" s="43">
        <v>409</v>
      </c>
      <c r="I119" s="49">
        <v>343</v>
      </c>
      <c r="J119" s="54">
        <v>504</v>
      </c>
      <c r="K119" s="43">
        <v>511</v>
      </c>
      <c r="L119" s="49">
        <v>431</v>
      </c>
      <c r="M119" s="54">
        <v>632</v>
      </c>
      <c r="N119" s="23" t="s">
        <v>1152</v>
      </c>
      <c r="O119" s="23" t="s">
        <v>840</v>
      </c>
      <c r="P119" s="33" t="s">
        <v>852</v>
      </c>
      <c r="Q119" s="33"/>
      <c r="R119" s="33"/>
      <c r="S119" s="33"/>
      <c r="T119" s="33"/>
      <c r="U119" s="33" t="s">
        <v>20</v>
      </c>
      <c r="V119" s="33"/>
      <c r="W119" s="33"/>
      <c r="X119" s="33" t="s">
        <v>23</v>
      </c>
      <c r="Y119" s="33"/>
      <c r="Z119" s="68" t="s">
        <v>926</v>
      </c>
      <c r="AA119" s="30" t="s">
        <v>886</v>
      </c>
      <c r="AB119" s="30">
        <v>1914</v>
      </c>
      <c r="AC119" s="30">
        <v>2011</v>
      </c>
      <c r="AD119" s="33" t="s">
        <v>279</v>
      </c>
      <c r="AE119" s="34">
        <v>3.0456852791878174E-2</v>
      </c>
      <c r="AF119" s="23">
        <v>394</v>
      </c>
      <c r="AG119" s="38" t="s">
        <v>887</v>
      </c>
    </row>
    <row r="120" spans="1:33" x14ac:dyDescent="0.15">
      <c r="A120" s="22" t="s">
        <v>571</v>
      </c>
      <c r="B120" s="22" t="s">
        <v>163</v>
      </c>
      <c r="C120" s="22" t="s">
        <v>571</v>
      </c>
      <c r="D120" s="22" t="s">
        <v>572</v>
      </c>
      <c r="E120" s="42">
        <v>592</v>
      </c>
      <c r="F120" s="48">
        <v>394</v>
      </c>
      <c r="G120" s="53">
        <v>748</v>
      </c>
      <c r="H120" s="42">
        <v>674</v>
      </c>
      <c r="I120" s="48">
        <v>449</v>
      </c>
      <c r="J120" s="53">
        <v>852</v>
      </c>
      <c r="K120" s="42">
        <v>733</v>
      </c>
      <c r="L120" s="48">
        <v>488</v>
      </c>
      <c r="M120" s="53">
        <v>926</v>
      </c>
      <c r="N120" s="22" t="s">
        <v>1153</v>
      </c>
      <c r="O120" s="22" t="s">
        <v>841</v>
      </c>
      <c r="P120" s="30" t="s">
        <v>852</v>
      </c>
      <c r="Q120" s="30" t="s">
        <v>16</v>
      </c>
      <c r="R120" s="30"/>
      <c r="S120" s="30"/>
      <c r="T120" s="30"/>
      <c r="U120" s="30"/>
      <c r="V120" s="30" t="s">
        <v>21</v>
      </c>
      <c r="W120" s="30"/>
      <c r="X120" s="30"/>
      <c r="Y120" s="30" t="s">
        <v>24</v>
      </c>
      <c r="Z120" s="68" t="s">
        <v>958</v>
      </c>
      <c r="AA120" s="30" t="s">
        <v>886</v>
      </c>
      <c r="AB120" s="30">
        <v>1977</v>
      </c>
      <c r="AC120" s="30">
        <v>2013</v>
      </c>
      <c r="AD120" s="30" t="s">
        <v>279</v>
      </c>
      <c r="AE120" s="32">
        <v>3.9577836411609502E-2</v>
      </c>
      <c r="AF120" s="22">
        <v>379</v>
      </c>
      <c r="AG120" s="37"/>
    </row>
    <row r="121" spans="1:33" x14ac:dyDescent="0.15">
      <c r="A121" s="22" t="s">
        <v>573</v>
      </c>
      <c r="B121" s="22" t="s">
        <v>164</v>
      </c>
      <c r="C121" s="22" t="s">
        <v>573</v>
      </c>
      <c r="D121" s="22" t="s">
        <v>574</v>
      </c>
      <c r="E121" s="42">
        <v>1232</v>
      </c>
      <c r="F121" s="48">
        <v>820</v>
      </c>
      <c r="G121" s="53">
        <v>1642</v>
      </c>
      <c r="H121" s="42">
        <v>1446</v>
      </c>
      <c r="I121" s="48">
        <v>963</v>
      </c>
      <c r="J121" s="53">
        <v>1926</v>
      </c>
      <c r="K121" s="42">
        <v>1571</v>
      </c>
      <c r="L121" s="48">
        <v>1046</v>
      </c>
      <c r="M121" s="53">
        <v>2094</v>
      </c>
      <c r="N121" s="22" t="s">
        <v>1154</v>
      </c>
      <c r="O121" s="22" t="s">
        <v>840</v>
      </c>
      <c r="P121" s="30" t="s">
        <v>852</v>
      </c>
      <c r="Q121" s="30" t="s">
        <v>16</v>
      </c>
      <c r="R121" s="30"/>
      <c r="S121" s="30"/>
      <c r="T121" s="30"/>
      <c r="U121" s="30"/>
      <c r="V121" s="30"/>
      <c r="W121" s="30"/>
      <c r="X121" s="30"/>
      <c r="Y121" s="30" t="s">
        <v>24</v>
      </c>
      <c r="Z121" s="68" t="s">
        <v>1155</v>
      </c>
      <c r="AA121" s="30">
        <v>1996</v>
      </c>
      <c r="AB121" s="30" t="s">
        <v>1156</v>
      </c>
      <c r="AC121" s="30" t="s">
        <v>870</v>
      </c>
      <c r="AD121" s="30" t="s">
        <v>279</v>
      </c>
      <c r="AE121" s="32">
        <v>3.9290240811153357E-2</v>
      </c>
      <c r="AF121" s="22">
        <v>789</v>
      </c>
      <c r="AG121" s="37"/>
    </row>
    <row r="122" spans="1:33" ht="54" x14ac:dyDescent="0.15">
      <c r="A122" s="22" t="s">
        <v>1157</v>
      </c>
      <c r="B122" s="22" t="s">
        <v>1158</v>
      </c>
      <c r="C122" s="22" t="s">
        <v>1157</v>
      </c>
      <c r="D122" s="22" t="s">
        <v>1159</v>
      </c>
      <c r="E122" s="42"/>
      <c r="F122" s="48"/>
      <c r="G122" s="53"/>
      <c r="H122" s="42">
        <v>253</v>
      </c>
      <c r="I122" s="48">
        <v>170</v>
      </c>
      <c r="J122" s="53">
        <v>321</v>
      </c>
      <c r="K122" s="42">
        <v>253</v>
      </c>
      <c r="L122" s="48">
        <v>170</v>
      </c>
      <c r="M122" s="53">
        <v>321</v>
      </c>
      <c r="N122" s="66" t="s">
        <v>1160</v>
      </c>
      <c r="O122" s="22" t="s">
        <v>841</v>
      </c>
      <c r="P122" s="30"/>
      <c r="Q122" s="30"/>
      <c r="R122" s="30"/>
      <c r="S122" s="30"/>
      <c r="T122" s="30"/>
      <c r="U122" s="30"/>
      <c r="V122" s="30"/>
      <c r="W122" s="30"/>
      <c r="X122" s="30"/>
      <c r="Y122" s="30"/>
      <c r="Z122" s="68" t="s">
        <v>865</v>
      </c>
      <c r="AA122" s="30">
        <v>2013</v>
      </c>
      <c r="AB122" s="30" t="s">
        <v>1161</v>
      </c>
      <c r="AC122" s="30" t="e">
        <v>#N/A</v>
      </c>
      <c r="AD122" s="30" t="s">
        <v>950</v>
      </c>
      <c r="AE122" s="32">
        <v>0</v>
      </c>
      <c r="AF122" s="22">
        <v>0</v>
      </c>
      <c r="AG122" s="37" t="s">
        <v>951</v>
      </c>
    </row>
    <row r="123" spans="1:33" x14ac:dyDescent="0.15">
      <c r="A123" s="22" t="s">
        <v>575</v>
      </c>
      <c r="B123" s="22" t="s">
        <v>165</v>
      </c>
      <c r="C123" s="22" t="s">
        <v>575</v>
      </c>
      <c r="D123" s="22" t="s">
        <v>576</v>
      </c>
      <c r="E123" s="42">
        <v>502</v>
      </c>
      <c r="F123" s="48">
        <v>334</v>
      </c>
      <c r="G123" s="53">
        <v>634</v>
      </c>
      <c r="H123" s="42">
        <v>565</v>
      </c>
      <c r="I123" s="48">
        <v>377</v>
      </c>
      <c r="J123" s="53">
        <v>715</v>
      </c>
      <c r="K123" s="42">
        <v>614</v>
      </c>
      <c r="L123" s="48">
        <v>410</v>
      </c>
      <c r="M123" s="53">
        <v>778</v>
      </c>
      <c r="N123" s="22" t="s">
        <v>1162</v>
      </c>
      <c r="O123" s="22" t="s">
        <v>841</v>
      </c>
      <c r="P123" s="30" t="s">
        <v>852</v>
      </c>
      <c r="Q123" s="30"/>
      <c r="R123" s="30"/>
      <c r="S123" s="30"/>
      <c r="T123" s="30"/>
      <c r="U123" s="30"/>
      <c r="V123" s="30" t="s">
        <v>21</v>
      </c>
      <c r="W123" s="30"/>
      <c r="X123" s="30"/>
      <c r="Y123" s="30" t="s">
        <v>24</v>
      </c>
      <c r="Z123" s="68" t="s">
        <v>1163</v>
      </c>
      <c r="AA123" s="30" t="s">
        <v>886</v>
      </c>
      <c r="AB123" s="30">
        <v>1963</v>
      </c>
      <c r="AC123" s="30">
        <v>2013</v>
      </c>
      <c r="AD123" s="30" t="s">
        <v>279</v>
      </c>
      <c r="AE123" s="32">
        <v>5.0314465408805034E-2</v>
      </c>
      <c r="AF123" s="22">
        <v>318</v>
      </c>
      <c r="AG123" s="37"/>
    </row>
    <row r="124" spans="1:33" x14ac:dyDescent="0.15">
      <c r="A124" s="22" t="s">
        <v>577</v>
      </c>
      <c r="B124" s="22" t="s">
        <v>166</v>
      </c>
      <c r="C124" s="22" t="s">
        <v>577</v>
      </c>
      <c r="D124" s="22" t="s">
        <v>578</v>
      </c>
      <c r="E124" s="42">
        <v>135</v>
      </c>
      <c r="F124" s="48">
        <v>93</v>
      </c>
      <c r="G124" s="53">
        <v>141</v>
      </c>
      <c r="H124" s="42">
        <v>155</v>
      </c>
      <c r="I124" s="48">
        <v>108</v>
      </c>
      <c r="J124" s="53">
        <v>161</v>
      </c>
      <c r="K124" s="42">
        <v>169</v>
      </c>
      <c r="L124" s="48">
        <v>117</v>
      </c>
      <c r="M124" s="53">
        <v>175</v>
      </c>
      <c r="N124" s="22" t="s">
        <v>1164</v>
      </c>
      <c r="O124" s="22" t="s">
        <v>840</v>
      </c>
      <c r="P124" s="30" t="s">
        <v>852</v>
      </c>
      <c r="Q124" s="30"/>
      <c r="R124" s="30" t="s">
        <v>17</v>
      </c>
      <c r="S124" s="30"/>
      <c r="T124" s="30" t="s">
        <v>33</v>
      </c>
      <c r="U124" s="30" t="s">
        <v>20</v>
      </c>
      <c r="V124" s="30"/>
      <c r="W124" s="30"/>
      <c r="X124" s="30" t="s">
        <v>23</v>
      </c>
      <c r="Y124" s="30"/>
      <c r="Z124" s="68" t="s">
        <v>919</v>
      </c>
      <c r="AA124" s="30">
        <v>1996</v>
      </c>
      <c r="AB124" s="30" t="s">
        <v>1165</v>
      </c>
      <c r="AC124" s="30">
        <v>2010</v>
      </c>
      <c r="AD124" s="30" t="s">
        <v>279</v>
      </c>
      <c r="AE124" s="32">
        <v>3.3333333333333333E-2</v>
      </c>
      <c r="AF124" s="22">
        <v>90</v>
      </c>
      <c r="AG124" s="37"/>
    </row>
    <row r="125" spans="1:33" x14ac:dyDescent="0.15">
      <c r="A125" s="22" t="s">
        <v>579</v>
      </c>
      <c r="B125" s="22" t="s">
        <v>167</v>
      </c>
      <c r="C125" s="22" t="s">
        <v>579</v>
      </c>
      <c r="D125" s="22" t="s">
        <v>580</v>
      </c>
      <c r="E125" s="42">
        <v>415</v>
      </c>
      <c r="F125" s="48">
        <v>276</v>
      </c>
      <c r="G125" s="53">
        <v>526</v>
      </c>
      <c r="H125" s="42">
        <v>492</v>
      </c>
      <c r="I125" s="48">
        <v>328</v>
      </c>
      <c r="J125" s="53">
        <v>623</v>
      </c>
      <c r="K125" s="42">
        <v>535</v>
      </c>
      <c r="L125" s="48">
        <v>356</v>
      </c>
      <c r="M125" s="53">
        <v>678</v>
      </c>
      <c r="N125" s="22" t="s">
        <v>1166</v>
      </c>
      <c r="O125" s="22" t="s">
        <v>841</v>
      </c>
      <c r="P125" s="30" t="s">
        <v>852</v>
      </c>
      <c r="Q125" s="30"/>
      <c r="R125" s="30" t="s">
        <v>17</v>
      </c>
      <c r="S125" s="30"/>
      <c r="T125" s="30"/>
      <c r="U125" s="30"/>
      <c r="V125" s="30"/>
      <c r="W125" s="30" t="s">
        <v>878</v>
      </c>
      <c r="X125" s="30" t="s">
        <v>23</v>
      </c>
      <c r="Y125" s="30"/>
      <c r="Z125" s="68" t="s">
        <v>865</v>
      </c>
      <c r="AA125" s="30">
        <v>2005</v>
      </c>
      <c r="AB125" s="30" t="s">
        <v>1167</v>
      </c>
      <c r="AC125" s="30">
        <v>2005</v>
      </c>
      <c r="AD125" s="30" t="s">
        <v>279</v>
      </c>
      <c r="AE125" s="32">
        <v>6.5637065637065631E-2</v>
      </c>
      <c r="AF125" s="22">
        <v>259</v>
      </c>
      <c r="AG125" s="37"/>
    </row>
    <row r="126" spans="1:33" ht="54" x14ac:dyDescent="0.15">
      <c r="A126" s="22" t="s">
        <v>1168</v>
      </c>
      <c r="B126" s="22" t="s">
        <v>1169</v>
      </c>
      <c r="C126" s="22" t="s">
        <v>1168</v>
      </c>
      <c r="D126" s="22" t="s">
        <v>1170</v>
      </c>
      <c r="E126" s="42"/>
      <c r="F126" s="48"/>
      <c r="G126" s="53"/>
      <c r="H126" s="42">
        <v>657</v>
      </c>
      <c r="I126" s="48">
        <v>561</v>
      </c>
      <c r="J126" s="53">
        <v>887</v>
      </c>
      <c r="K126" s="42"/>
      <c r="L126" s="48"/>
      <c r="M126" s="53"/>
      <c r="N126" s="22" t="s">
        <v>1171</v>
      </c>
      <c r="O126" s="22" t="s">
        <v>841</v>
      </c>
      <c r="P126" s="30"/>
      <c r="Q126" s="30"/>
      <c r="R126" s="30"/>
      <c r="S126" s="30"/>
      <c r="T126" s="30"/>
      <c r="U126" s="30"/>
      <c r="V126" s="30"/>
      <c r="W126" s="30"/>
      <c r="X126" s="30"/>
      <c r="Y126" s="30"/>
      <c r="Z126" s="68" t="s">
        <v>865</v>
      </c>
      <c r="AA126" s="30">
        <v>2013</v>
      </c>
      <c r="AB126" s="30" t="s">
        <v>1161</v>
      </c>
      <c r="AC126" s="30" t="e">
        <v>#N/A</v>
      </c>
      <c r="AD126" s="30" t="s">
        <v>950</v>
      </c>
      <c r="AE126" s="32">
        <v>0</v>
      </c>
      <c r="AF126" s="22">
        <v>0</v>
      </c>
      <c r="AG126" s="37" t="s">
        <v>951</v>
      </c>
    </row>
    <row r="127" spans="1:33" x14ac:dyDescent="0.15">
      <c r="A127" s="22" t="s">
        <v>581</v>
      </c>
      <c r="B127" s="22" t="s">
        <v>168</v>
      </c>
      <c r="C127" s="22" t="s">
        <v>581</v>
      </c>
      <c r="D127" s="22" t="s">
        <v>582</v>
      </c>
      <c r="E127" s="42">
        <v>303</v>
      </c>
      <c r="F127" s="48">
        <v>202</v>
      </c>
      <c r="G127" s="53">
        <v>401</v>
      </c>
      <c r="H127" s="42">
        <v>342</v>
      </c>
      <c r="I127" s="48">
        <v>228</v>
      </c>
      <c r="J127" s="53">
        <v>452</v>
      </c>
      <c r="K127" s="42">
        <v>371</v>
      </c>
      <c r="L127" s="48">
        <v>248</v>
      </c>
      <c r="M127" s="53">
        <v>491</v>
      </c>
      <c r="N127" s="22" t="s">
        <v>1172</v>
      </c>
      <c r="O127" s="22" t="s">
        <v>841</v>
      </c>
      <c r="P127" s="30" t="s">
        <v>852</v>
      </c>
      <c r="Q127" s="30"/>
      <c r="R127" s="30" t="s">
        <v>17</v>
      </c>
      <c r="S127" s="30"/>
      <c r="T127" s="30"/>
      <c r="U127" s="30"/>
      <c r="V127" s="30"/>
      <c r="W127" s="30"/>
      <c r="X127" s="30" t="s">
        <v>23</v>
      </c>
      <c r="Y127" s="30"/>
      <c r="Z127" s="68" t="s">
        <v>865</v>
      </c>
      <c r="AA127" s="30">
        <v>1996</v>
      </c>
      <c r="AB127" s="30" t="s">
        <v>1173</v>
      </c>
      <c r="AC127" s="30" t="s">
        <v>870</v>
      </c>
      <c r="AD127" s="30" t="s">
        <v>279</v>
      </c>
      <c r="AE127" s="32">
        <v>5.2083333333333336E-2</v>
      </c>
      <c r="AF127" s="22">
        <v>192</v>
      </c>
      <c r="AG127" s="37"/>
    </row>
    <row r="128" spans="1:33" x14ac:dyDescent="0.15">
      <c r="A128" s="22" t="s">
        <v>583</v>
      </c>
      <c r="B128" s="22" t="s">
        <v>170</v>
      </c>
      <c r="C128" s="22" t="s">
        <v>583</v>
      </c>
      <c r="D128" s="22" t="s">
        <v>584</v>
      </c>
      <c r="E128" s="42">
        <v>285</v>
      </c>
      <c r="F128" s="48">
        <v>190</v>
      </c>
      <c r="G128" s="53">
        <v>382</v>
      </c>
      <c r="H128" s="42">
        <v>328</v>
      </c>
      <c r="I128" s="48">
        <v>219</v>
      </c>
      <c r="J128" s="53">
        <v>439</v>
      </c>
      <c r="K128" s="42">
        <v>356</v>
      </c>
      <c r="L128" s="48">
        <v>238</v>
      </c>
      <c r="M128" s="53">
        <v>478</v>
      </c>
      <c r="N128" s="22" t="s">
        <v>1174</v>
      </c>
      <c r="O128" s="22" t="s">
        <v>840</v>
      </c>
      <c r="P128" s="30" t="s">
        <v>852</v>
      </c>
      <c r="Q128" s="30"/>
      <c r="R128" s="30"/>
      <c r="S128" s="30"/>
      <c r="T128" s="30"/>
      <c r="U128" s="30" t="s">
        <v>20</v>
      </c>
      <c r="V128" s="30"/>
      <c r="W128" s="30"/>
      <c r="X128" s="30" t="s">
        <v>23</v>
      </c>
      <c r="Y128" s="30"/>
      <c r="Z128" s="68" t="s">
        <v>1125</v>
      </c>
      <c r="AA128" s="30">
        <v>1996</v>
      </c>
      <c r="AB128" s="30" t="s">
        <v>1175</v>
      </c>
      <c r="AC128" s="30" t="s">
        <v>870</v>
      </c>
      <c r="AD128" s="30" t="s">
        <v>279</v>
      </c>
      <c r="AE128" s="32">
        <v>9.8265895953757232E-2</v>
      </c>
      <c r="AF128" s="22">
        <v>173</v>
      </c>
      <c r="AG128" s="37"/>
    </row>
    <row r="129" spans="1:33" x14ac:dyDescent="0.15">
      <c r="A129" s="22" t="s">
        <v>587</v>
      </c>
      <c r="B129" s="22" t="s">
        <v>171</v>
      </c>
      <c r="C129" s="22" t="s">
        <v>587</v>
      </c>
      <c r="D129" s="22" t="s">
        <v>588</v>
      </c>
      <c r="E129" s="42">
        <v>711</v>
      </c>
      <c r="F129" s="48">
        <v>474</v>
      </c>
      <c r="G129" s="53">
        <v>943</v>
      </c>
      <c r="H129" s="42">
        <v>803</v>
      </c>
      <c r="I129" s="48">
        <v>535</v>
      </c>
      <c r="J129" s="53">
        <v>1064</v>
      </c>
      <c r="K129" s="42">
        <v>873</v>
      </c>
      <c r="L129" s="48">
        <v>581</v>
      </c>
      <c r="M129" s="53">
        <v>1156</v>
      </c>
      <c r="N129" s="22" t="s">
        <v>1176</v>
      </c>
      <c r="O129" s="22" t="s">
        <v>841</v>
      </c>
      <c r="P129" s="30" t="s">
        <v>852</v>
      </c>
      <c r="Q129" s="30"/>
      <c r="R129" s="30"/>
      <c r="S129" s="30"/>
      <c r="T129" s="30" t="s">
        <v>33</v>
      </c>
      <c r="U129" s="30"/>
      <c r="V129" s="30"/>
      <c r="W129" s="30" t="s">
        <v>878</v>
      </c>
      <c r="X129" s="30" t="s">
        <v>23</v>
      </c>
      <c r="Y129" s="30"/>
      <c r="Z129" s="68" t="s">
        <v>865</v>
      </c>
      <c r="AA129" s="30">
        <v>2001</v>
      </c>
      <c r="AB129" s="30" t="s">
        <v>914</v>
      </c>
      <c r="AC129" s="30" t="s">
        <v>870</v>
      </c>
      <c r="AD129" s="30" t="s">
        <v>279</v>
      </c>
      <c r="AE129" s="32">
        <v>6.0402684563758392E-2</v>
      </c>
      <c r="AF129" s="22">
        <v>447</v>
      </c>
      <c r="AG129" s="37"/>
    </row>
    <row r="130" spans="1:33" x14ac:dyDescent="0.15">
      <c r="A130" s="22" t="s">
        <v>589</v>
      </c>
      <c r="B130" s="22" t="s">
        <v>172</v>
      </c>
      <c r="C130" s="22" t="s">
        <v>589</v>
      </c>
      <c r="D130" s="22" t="s">
        <v>590</v>
      </c>
      <c r="E130" s="42">
        <v>330</v>
      </c>
      <c r="F130" s="48">
        <v>221</v>
      </c>
      <c r="G130" s="53">
        <v>419</v>
      </c>
      <c r="H130" s="42">
        <v>373</v>
      </c>
      <c r="I130" s="48">
        <v>248</v>
      </c>
      <c r="J130" s="53">
        <v>473</v>
      </c>
      <c r="K130" s="42">
        <v>405</v>
      </c>
      <c r="L130" s="48">
        <v>270</v>
      </c>
      <c r="M130" s="53">
        <v>514</v>
      </c>
      <c r="N130" s="22" t="s">
        <v>1177</v>
      </c>
      <c r="O130" s="22" t="s">
        <v>841</v>
      </c>
      <c r="P130" s="30" t="s">
        <v>852</v>
      </c>
      <c r="Q130" s="30"/>
      <c r="R130" s="30" t="s">
        <v>17</v>
      </c>
      <c r="S130" s="30"/>
      <c r="T130" s="30"/>
      <c r="U130" s="30"/>
      <c r="V130" s="30"/>
      <c r="W130" s="30"/>
      <c r="X130" s="30" t="s">
        <v>23</v>
      </c>
      <c r="Y130" s="30"/>
      <c r="Z130" s="68" t="s">
        <v>891</v>
      </c>
      <c r="AA130" s="30">
        <v>1996</v>
      </c>
      <c r="AB130" s="30" t="s">
        <v>892</v>
      </c>
      <c r="AC130" s="30" t="s">
        <v>870</v>
      </c>
      <c r="AD130" s="30" t="s">
        <v>279</v>
      </c>
      <c r="AE130" s="32">
        <v>5.2380952380952382E-2</v>
      </c>
      <c r="AF130" s="22">
        <v>210</v>
      </c>
      <c r="AG130" s="37"/>
    </row>
    <row r="131" spans="1:33" x14ac:dyDescent="0.15">
      <c r="A131" s="22" t="s">
        <v>591</v>
      </c>
      <c r="B131" s="22" t="s">
        <v>173</v>
      </c>
      <c r="C131" s="22" t="s">
        <v>591</v>
      </c>
      <c r="D131" s="22" t="s">
        <v>592</v>
      </c>
      <c r="E131" s="42">
        <v>596</v>
      </c>
      <c r="F131" s="48">
        <v>421</v>
      </c>
      <c r="G131" s="53">
        <v>801</v>
      </c>
      <c r="H131" s="42">
        <v>685</v>
      </c>
      <c r="I131" s="48">
        <v>484</v>
      </c>
      <c r="J131" s="53">
        <v>921</v>
      </c>
      <c r="K131" s="42">
        <v>745</v>
      </c>
      <c r="L131" s="48">
        <v>526</v>
      </c>
      <c r="M131" s="53">
        <v>995</v>
      </c>
      <c r="N131" s="22" t="s">
        <v>1178</v>
      </c>
      <c r="O131" s="22" t="s">
        <v>841</v>
      </c>
      <c r="P131" s="30" t="s">
        <v>852</v>
      </c>
      <c r="Q131" s="30"/>
      <c r="R131" s="30" t="s">
        <v>17</v>
      </c>
      <c r="S131" s="30"/>
      <c r="T131" s="30"/>
      <c r="U131" s="30"/>
      <c r="V131" s="30"/>
      <c r="W131" s="30" t="s">
        <v>878</v>
      </c>
      <c r="X131" s="30" t="s">
        <v>23</v>
      </c>
      <c r="Y131" s="30"/>
      <c r="Z131" s="68">
        <v>2010</v>
      </c>
      <c r="AA131" s="30" t="s">
        <v>1179</v>
      </c>
      <c r="AB131" s="30" t="s">
        <v>1143</v>
      </c>
      <c r="AC131" s="30">
        <v>2012</v>
      </c>
      <c r="AD131" s="30" t="s">
        <v>279</v>
      </c>
      <c r="AE131" s="32">
        <v>4.9875311720698257E-2</v>
      </c>
      <c r="AF131" s="22">
        <v>401</v>
      </c>
      <c r="AG131" s="37"/>
    </row>
    <row r="132" spans="1:33" x14ac:dyDescent="0.15">
      <c r="A132" s="22" t="s">
        <v>593</v>
      </c>
      <c r="B132" s="22" t="s">
        <v>174</v>
      </c>
      <c r="C132" s="22" t="s">
        <v>593</v>
      </c>
      <c r="D132" s="22" t="s">
        <v>594</v>
      </c>
      <c r="E132" s="42">
        <v>1987</v>
      </c>
      <c r="F132" s="48">
        <v>1324</v>
      </c>
      <c r="G132" s="53">
        <v>2648</v>
      </c>
      <c r="H132" s="42">
        <v>2185</v>
      </c>
      <c r="I132" s="48">
        <v>1456</v>
      </c>
      <c r="J132" s="53">
        <v>2913</v>
      </c>
      <c r="K132" s="42">
        <v>2384</v>
      </c>
      <c r="L132" s="48">
        <v>1589</v>
      </c>
      <c r="M132" s="53">
        <v>3178</v>
      </c>
      <c r="N132" s="22" t="s">
        <v>1180</v>
      </c>
      <c r="O132" s="22" t="s">
        <v>840</v>
      </c>
      <c r="P132" s="30" t="s">
        <v>852</v>
      </c>
      <c r="Q132" s="30"/>
      <c r="R132" s="30"/>
      <c r="S132" s="30"/>
      <c r="T132" s="30"/>
      <c r="U132" s="30"/>
      <c r="V132" s="30" t="s">
        <v>21</v>
      </c>
      <c r="W132" s="30"/>
      <c r="X132" s="30"/>
      <c r="Y132" s="30" t="s">
        <v>24</v>
      </c>
      <c r="Z132" s="68" t="s">
        <v>1181</v>
      </c>
      <c r="AA132" s="30">
        <v>1996</v>
      </c>
      <c r="AB132" s="30" t="s">
        <v>1182</v>
      </c>
      <c r="AC132" s="30" t="s">
        <v>870</v>
      </c>
      <c r="AD132" s="30" t="s">
        <v>279</v>
      </c>
      <c r="AE132" s="32">
        <v>4.9960348929421097E-2</v>
      </c>
      <c r="AF132" s="22">
        <v>1261</v>
      </c>
      <c r="AG132" s="37"/>
    </row>
    <row r="133" spans="1:33" x14ac:dyDescent="0.15">
      <c r="A133" s="22" t="s">
        <v>595</v>
      </c>
      <c r="B133" s="22" t="s">
        <v>175</v>
      </c>
      <c r="C133" s="22" t="s">
        <v>595</v>
      </c>
      <c r="D133" s="22" t="s">
        <v>596</v>
      </c>
      <c r="E133" s="42">
        <v>549</v>
      </c>
      <c r="F133" s="48">
        <v>366</v>
      </c>
      <c r="G133" s="53">
        <v>728</v>
      </c>
      <c r="H133" s="42">
        <v>619</v>
      </c>
      <c r="I133" s="48">
        <v>413</v>
      </c>
      <c r="J133" s="53">
        <v>821</v>
      </c>
      <c r="K133" s="42">
        <v>673</v>
      </c>
      <c r="L133" s="48">
        <v>449</v>
      </c>
      <c r="M133" s="53">
        <v>893</v>
      </c>
      <c r="N133" s="22" t="s">
        <v>1183</v>
      </c>
      <c r="O133" s="22" t="s">
        <v>841</v>
      </c>
      <c r="P133" s="30" t="s">
        <v>852</v>
      </c>
      <c r="Q133" s="30"/>
      <c r="R133" s="30"/>
      <c r="S133" s="30"/>
      <c r="T133" s="30" t="s">
        <v>33</v>
      </c>
      <c r="U133" s="30"/>
      <c r="V133" s="30"/>
      <c r="W133" s="30" t="s">
        <v>878</v>
      </c>
      <c r="X133" s="30" t="s">
        <v>23</v>
      </c>
      <c r="Y133" s="30"/>
      <c r="Z133" s="68" t="s">
        <v>865</v>
      </c>
      <c r="AA133" s="30">
        <v>2003</v>
      </c>
      <c r="AB133" s="30" t="s">
        <v>1120</v>
      </c>
      <c r="AC133" s="30" t="s">
        <v>870</v>
      </c>
      <c r="AD133" s="30" t="s">
        <v>279</v>
      </c>
      <c r="AE133" s="32">
        <v>4.8710601719197708E-2</v>
      </c>
      <c r="AF133" s="22">
        <v>349</v>
      </c>
      <c r="AG133" s="37"/>
    </row>
    <row r="134" spans="1:33" x14ac:dyDescent="0.15">
      <c r="A134" s="22" t="s">
        <v>597</v>
      </c>
      <c r="B134" s="22" t="s">
        <v>176</v>
      </c>
      <c r="C134" s="22" t="s">
        <v>597</v>
      </c>
      <c r="D134" s="22" t="s">
        <v>598</v>
      </c>
      <c r="E134" s="42">
        <v>438</v>
      </c>
      <c r="F134" s="48">
        <v>293</v>
      </c>
      <c r="G134" s="53">
        <v>437</v>
      </c>
      <c r="H134" s="42">
        <v>504</v>
      </c>
      <c r="I134" s="48">
        <v>331</v>
      </c>
      <c r="J134" s="53">
        <v>504</v>
      </c>
      <c r="K134" s="42">
        <v>548</v>
      </c>
      <c r="L134" s="48">
        <v>360</v>
      </c>
      <c r="M134" s="53">
        <v>548</v>
      </c>
      <c r="N134" s="22" t="s">
        <v>1184</v>
      </c>
      <c r="O134" s="22" t="s">
        <v>840</v>
      </c>
      <c r="P134" s="30" t="s">
        <v>852</v>
      </c>
      <c r="Q134" s="30"/>
      <c r="R134" s="30"/>
      <c r="S134" s="30"/>
      <c r="T134" s="30"/>
      <c r="U134" s="30"/>
      <c r="V134" s="30" t="s">
        <v>21</v>
      </c>
      <c r="W134" s="30"/>
      <c r="X134" s="30"/>
      <c r="Y134" s="30" t="s">
        <v>24</v>
      </c>
      <c r="Z134" s="68" t="s">
        <v>1185</v>
      </c>
      <c r="AA134" s="30">
        <v>1996</v>
      </c>
      <c r="AB134" s="30" t="s">
        <v>1186</v>
      </c>
      <c r="AC134" s="30" t="s">
        <v>870</v>
      </c>
      <c r="AD134" s="30" t="s">
        <v>279</v>
      </c>
      <c r="AE134" s="32">
        <v>3.1690140845070422E-2</v>
      </c>
      <c r="AF134" s="22">
        <v>284</v>
      </c>
      <c r="AG134" s="37"/>
    </row>
    <row r="135" spans="1:33" x14ac:dyDescent="0.15">
      <c r="A135" s="22" t="s">
        <v>599</v>
      </c>
      <c r="B135" s="22" t="s">
        <v>177</v>
      </c>
      <c r="C135" s="22" t="s">
        <v>599</v>
      </c>
      <c r="D135" s="22" t="s">
        <v>600</v>
      </c>
      <c r="E135" s="42">
        <v>265</v>
      </c>
      <c r="F135" s="48">
        <v>176</v>
      </c>
      <c r="G135" s="53">
        <v>352</v>
      </c>
      <c r="H135" s="42">
        <v>299</v>
      </c>
      <c r="I135" s="48">
        <v>199</v>
      </c>
      <c r="J135" s="53">
        <v>397</v>
      </c>
      <c r="K135" s="42">
        <v>325</v>
      </c>
      <c r="L135" s="48">
        <v>216</v>
      </c>
      <c r="M135" s="53">
        <v>431</v>
      </c>
      <c r="N135" s="22" t="s">
        <v>1187</v>
      </c>
      <c r="O135" s="22" t="s">
        <v>841</v>
      </c>
      <c r="P135" s="30" t="s">
        <v>852</v>
      </c>
      <c r="Q135" s="30"/>
      <c r="R135" s="30"/>
      <c r="S135" s="30"/>
      <c r="T135" s="30" t="s">
        <v>33</v>
      </c>
      <c r="U135" s="30"/>
      <c r="V135" s="30"/>
      <c r="W135" s="30"/>
      <c r="X135" s="30" t="s">
        <v>23</v>
      </c>
      <c r="Y135" s="30"/>
      <c r="Z135" s="68" t="s">
        <v>865</v>
      </c>
      <c r="AA135" s="30">
        <v>2009</v>
      </c>
      <c r="AB135" s="30" t="s">
        <v>986</v>
      </c>
      <c r="AC135" s="30">
        <v>2009</v>
      </c>
      <c r="AD135" s="30" t="s">
        <v>279</v>
      </c>
      <c r="AE135" s="32">
        <v>4.7619047619047616E-2</v>
      </c>
      <c r="AF135" s="22">
        <v>168</v>
      </c>
      <c r="AG135" s="37"/>
    </row>
    <row r="136" spans="1:33" ht="27" x14ac:dyDescent="0.15">
      <c r="A136" s="23" t="s">
        <v>787</v>
      </c>
      <c r="B136" s="23" t="s">
        <v>178</v>
      </c>
      <c r="C136" s="23" t="s">
        <v>787</v>
      </c>
      <c r="D136" s="23" t="s">
        <v>786</v>
      </c>
      <c r="E136" s="43">
        <v>1163</v>
      </c>
      <c r="F136" s="49">
        <v>976</v>
      </c>
      <c r="G136" s="54">
        <v>1438</v>
      </c>
      <c r="H136" s="43"/>
      <c r="I136" s="49"/>
      <c r="J136" s="54"/>
      <c r="K136" s="43">
        <v>1491</v>
      </c>
      <c r="L136" s="49">
        <v>1251</v>
      </c>
      <c r="M136" s="54">
        <v>1842</v>
      </c>
      <c r="N136" s="23" t="s">
        <v>1188</v>
      </c>
      <c r="O136" s="23" t="s">
        <v>840</v>
      </c>
      <c r="P136" s="33" t="s">
        <v>852</v>
      </c>
      <c r="Q136" s="33" t="s">
        <v>16</v>
      </c>
      <c r="R136" s="33"/>
      <c r="S136" s="33"/>
      <c r="T136" s="33"/>
      <c r="U136" s="33"/>
      <c r="V136" s="33"/>
      <c r="W136" s="33"/>
      <c r="X136" s="33"/>
      <c r="Y136" s="33" t="s">
        <v>24</v>
      </c>
      <c r="Z136" s="68" t="s">
        <v>978</v>
      </c>
      <c r="AA136" s="30">
        <v>1996</v>
      </c>
      <c r="AB136" s="30">
        <v>1904</v>
      </c>
      <c r="AC136" s="30">
        <v>2011</v>
      </c>
      <c r="AD136" s="33" t="s">
        <v>279</v>
      </c>
      <c r="AE136" s="34">
        <v>2.9535864978902954E-2</v>
      </c>
      <c r="AF136" s="23">
        <v>948</v>
      </c>
      <c r="AG136" s="38" t="s">
        <v>887</v>
      </c>
    </row>
    <row r="137" spans="1:33" x14ac:dyDescent="0.15">
      <c r="A137" s="22" t="s">
        <v>601</v>
      </c>
      <c r="B137" s="22" t="s">
        <v>179</v>
      </c>
      <c r="C137" s="22" t="s">
        <v>601</v>
      </c>
      <c r="D137" s="22" t="s">
        <v>602</v>
      </c>
      <c r="E137" s="42">
        <v>840</v>
      </c>
      <c r="F137" s="48">
        <v>560</v>
      </c>
      <c r="G137" s="53">
        <v>1064</v>
      </c>
      <c r="H137" s="42">
        <v>966</v>
      </c>
      <c r="I137" s="48">
        <v>644</v>
      </c>
      <c r="J137" s="53">
        <v>1224</v>
      </c>
      <c r="K137" s="42">
        <v>1049</v>
      </c>
      <c r="L137" s="48">
        <v>699</v>
      </c>
      <c r="M137" s="53">
        <v>1329</v>
      </c>
      <c r="N137" s="22" t="s">
        <v>1189</v>
      </c>
      <c r="O137" s="22" t="s">
        <v>841</v>
      </c>
      <c r="P137" s="30" t="s">
        <v>852</v>
      </c>
      <c r="Q137" s="30"/>
      <c r="R137" s="30" t="s">
        <v>17</v>
      </c>
      <c r="S137" s="30"/>
      <c r="T137" s="30"/>
      <c r="U137" s="30"/>
      <c r="V137" s="30"/>
      <c r="W137" s="30"/>
      <c r="X137" s="30" t="s">
        <v>23</v>
      </c>
      <c r="Y137" s="30"/>
      <c r="Z137" s="68" t="s">
        <v>865</v>
      </c>
      <c r="AA137" s="30">
        <v>2005</v>
      </c>
      <c r="AB137" s="30" t="s">
        <v>1167</v>
      </c>
      <c r="AC137" s="30">
        <v>2009</v>
      </c>
      <c r="AD137" s="30" t="s">
        <v>279</v>
      </c>
      <c r="AE137" s="32">
        <v>4.8689138576779027E-2</v>
      </c>
      <c r="AF137" s="22">
        <v>534</v>
      </c>
      <c r="AG137" s="37"/>
    </row>
    <row r="138" spans="1:33" x14ac:dyDescent="0.15">
      <c r="A138" s="22" t="s">
        <v>603</v>
      </c>
      <c r="B138" s="22" t="s">
        <v>180</v>
      </c>
      <c r="C138" s="22" t="s">
        <v>603</v>
      </c>
      <c r="D138" s="22" t="s">
        <v>604</v>
      </c>
      <c r="E138" s="42">
        <v>581</v>
      </c>
      <c r="F138" s="48">
        <v>389</v>
      </c>
      <c r="G138" s="53">
        <v>776</v>
      </c>
      <c r="H138" s="42">
        <v>658</v>
      </c>
      <c r="I138" s="48">
        <v>438</v>
      </c>
      <c r="J138" s="53">
        <v>833</v>
      </c>
      <c r="K138" s="42">
        <v>715</v>
      </c>
      <c r="L138" s="48">
        <v>476</v>
      </c>
      <c r="M138" s="53">
        <v>905</v>
      </c>
      <c r="N138" s="22" t="s">
        <v>1190</v>
      </c>
      <c r="O138" s="22" t="s">
        <v>841</v>
      </c>
      <c r="P138" s="30" t="s">
        <v>852</v>
      </c>
      <c r="Q138" s="30"/>
      <c r="R138" s="30" t="s">
        <v>17</v>
      </c>
      <c r="S138" s="30"/>
      <c r="T138" s="30"/>
      <c r="U138" s="30"/>
      <c r="V138" s="30"/>
      <c r="W138" s="30"/>
      <c r="X138" s="30" t="s">
        <v>23</v>
      </c>
      <c r="Y138" s="30"/>
      <c r="Z138" s="68" t="s">
        <v>865</v>
      </c>
      <c r="AA138" s="30">
        <v>2003</v>
      </c>
      <c r="AB138" s="30" t="s">
        <v>1120</v>
      </c>
      <c r="AC138" s="30" t="s">
        <v>870</v>
      </c>
      <c r="AD138" s="30" t="s">
        <v>279</v>
      </c>
      <c r="AE138" s="32">
        <v>5.1351351351351354E-2</v>
      </c>
      <c r="AF138" s="22">
        <v>370</v>
      </c>
      <c r="AG138" s="37"/>
    </row>
    <row r="139" spans="1:33" ht="202.5" x14ac:dyDescent="0.15">
      <c r="A139" s="22" t="s">
        <v>605</v>
      </c>
      <c r="B139" s="22" t="s">
        <v>181</v>
      </c>
      <c r="C139" s="22" t="s">
        <v>605</v>
      </c>
      <c r="D139" s="22" t="s">
        <v>606</v>
      </c>
      <c r="E139" s="42">
        <v>299</v>
      </c>
      <c r="F139" s="48">
        <v>198</v>
      </c>
      <c r="G139" s="53">
        <v>377</v>
      </c>
      <c r="H139" s="42">
        <v>338</v>
      </c>
      <c r="I139" s="48">
        <v>224</v>
      </c>
      <c r="J139" s="53">
        <v>426</v>
      </c>
      <c r="K139" s="42">
        <v>368</v>
      </c>
      <c r="L139" s="48">
        <v>244</v>
      </c>
      <c r="M139" s="53">
        <v>463</v>
      </c>
      <c r="N139" s="22" t="s">
        <v>1191</v>
      </c>
      <c r="O139" s="22" t="s">
        <v>841</v>
      </c>
      <c r="P139" s="30" t="s">
        <v>852</v>
      </c>
      <c r="Q139" s="30"/>
      <c r="R139" s="30" t="s">
        <v>17</v>
      </c>
      <c r="S139" s="30"/>
      <c r="T139" s="30"/>
      <c r="U139" s="30"/>
      <c r="V139" s="30"/>
      <c r="W139" s="30"/>
      <c r="X139" s="30" t="s">
        <v>23</v>
      </c>
      <c r="Y139" s="30"/>
      <c r="Z139" s="68" t="s">
        <v>865</v>
      </c>
      <c r="AA139" s="30">
        <v>2010</v>
      </c>
      <c r="AB139" s="30" t="s">
        <v>1143</v>
      </c>
      <c r="AC139" s="30">
        <v>2010</v>
      </c>
      <c r="AD139" s="30" t="s">
        <v>276</v>
      </c>
      <c r="AE139" s="32">
        <v>0</v>
      </c>
      <c r="AF139" s="22">
        <v>0</v>
      </c>
      <c r="AG139" s="37" t="s">
        <v>1192</v>
      </c>
    </row>
    <row r="140" spans="1:33" x14ac:dyDescent="0.15">
      <c r="A140" s="22" t="s">
        <v>607</v>
      </c>
      <c r="B140" s="22" t="s">
        <v>182</v>
      </c>
      <c r="C140" s="22" t="s">
        <v>607</v>
      </c>
      <c r="D140" s="22" t="s">
        <v>608</v>
      </c>
      <c r="E140" s="42">
        <v>422</v>
      </c>
      <c r="F140" s="48">
        <v>281</v>
      </c>
      <c r="G140" s="53">
        <v>564</v>
      </c>
      <c r="H140" s="42">
        <v>476</v>
      </c>
      <c r="I140" s="48">
        <v>317</v>
      </c>
      <c r="J140" s="53">
        <v>636</v>
      </c>
      <c r="K140" s="42">
        <v>518</v>
      </c>
      <c r="L140" s="48">
        <v>345</v>
      </c>
      <c r="M140" s="53">
        <v>691</v>
      </c>
      <c r="N140" s="22" t="s">
        <v>1193</v>
      </c>
      <c r="O140" s="22" t="s">
        <v>841</v>
      </c>
      <c r="P140" s="30" t="s">
        <v>852</v>
      </c>
      <c r="Q140" s="30"/>
      <c r="R140" s="30" t="s">
        <v>17</v>
      </c>
      <c r="S140" s="30"/>
      <c r="T140" s="30"/>
      <c r="U140" s="30"/>
      <c r="V140" s="30"/>
      <c r="W140" s="30" t="s">
        <v>878</v>
      </c>
      <c r="X140" s="30" t="s">
        <v>23</v>
      </c>
      <c r="Y140" s="30"/>
      <c r="Z140" s="68" t="s">
        <v>865</v>
      </c>
      <c r="AA140" s="30">
        <v>1998</v>
      </c>
      <c r="AB140" s="30" t="s">
        <v>1194</v>
      </c>
      <c r="AC140" s="30" t="s">
        <v>870</v>
      </c>
      <c r="AD140" s="30" t="s">
        <v>279</v>
      </c>
      <c r="AE140" s="32">
        <v>4.8507462686567165E-2</v>
      </c>
      <c r="AF140" s="22">
        <v>268</v>
      </c>
      <c r="AG140" s="37"/>
    </row>
    <row r="141" spans="1:33" x14ac:dyDescent="0.15">
      <c r="A141" s="22" t="s">
        <v>609</v>
      </c>
      <c r="B141" s="22" t="s">
        <v>183</v>
      </c>
      <c r="C141" s="22" t="s">
        <v>609</v>
      </c>
      <c r="D141" s="22" t="s">
        <v>610</v>
      </c>
      <c r="E141" s="42">
        <v>323</v>
      </c>
      <c r="F141" s="48">
        <v>216</v>
      </c>
      <c r="G141" s="53">
        <v>366</v>
      </c>
      <c r="H141" s="42">
        <v>372</v>
      </c>
      <c r="I141" s="48">
        <v>247</v>
      </c>
      <c r="J141" s="53">
        <v>421</v>
      </c>
      <c r="K141" s="42">
        <v>404</v>
      </c>
      <c r="L141" s="48">
        <v>269</v>
      </c>
      <c r="M141" s="53">
        <v>459</v>
      </c>
      <c r="N141" s="22" t="s">
        <v>1195</v>
      </c>
      <c r="O141" s="22" t="s">
        <v>840</v>
      </c>
      <c r="P141" s="30" t="s">
        <v>852</v>
      </c>
      <c r="Q141" s="30"/>
      <c r="R141" s="30"/>
      <c r="S141" s="30"/>
      <c r="T141" s="30" t="s">
        <v>33</v>
      </c>
      <c r="U141" s="30" t="s">
        <v>20</v>
      </c>
      <c r="V141" s="30"/>
      <c r="W141" s="30"/>
      <c r="X141" s="30" t="s">
        <v>23</v>
      </c>
      <c r="Y141" s="30"/>
      <c r="Z141" s="68" t="s">
        <v>899</v>
      </c>
      <c r="AA141" s="30">
        <v>1996</v>
      </c>
      <c r="AB141" s="30" t="s">
        <v>900</v>
      </c>
      <c r="AC141" s="30" t="s">
        <v>870</v>
      </c>
      <c r="AD141" s="30" t="s">
        <v>279</v>
      </c>
      <c r="AE141" s="32">
        <v>1.8867924528301886E-2</v>
      </c>
      <c r="AF141" s="22">
        <v>212</v>
      </c>
      <c r="AG141" s="37"/>
    </row>
    <row r="142" spans="1:33" x14ac:dyDescent="0.15">
      <c r="A142" s="22" t="s">
        <v>611</v>
      </c>
      <c r="B142" s="22" t="s">
        <v>184</v>
      </c>
      <c r="C142" s="22" t="s">
        <v>611</v>
      </c>
      <c r="D142" s="22" t="s">
        <v>612</v>
      </c>
      <c r="E142" s="42">
        <v>1121</v>
      </c>
      <c r="F142" s="48">
        <v>748</v>
      </c>
      <c r="G142" s="53">
        <v>1496</v>
      </c>
      <c r="H142" s="42">
        <v>1265</v>
      </c>
      <c r="I142" s="48">
        <v>843</v>
      </c>
      <c r="J142" s="53">
        <v>1688</v>
      </c>
      <c r="K142" s="42">
        <v>1375</v>
      </c>
      <c r="L142" s="48">
        <v>916</v>
      </c>
      <c r="M142" s="53">
        <v>1835</v>
      </c>
      <c r="N142" s="22" t="s">
        <v>1196</v>
      </c>
      <c r="O142" s="22" t="s">
        <v>841</v>
      </c>
      <c r="P142" s="30" t="s">
        <v>852</v>
      </c>
      <c r="Q142" s="30"/>
      <c r="R142" s="30"/>
      <c r="S142" s="30" t="s">
        <v>861</v>
      </c>
      <c r="T142" s="30"/>
      <c r="U142" s="30"/>
      <c r="V142" s="30"/>
      <c r="W142" s="30"/>
      <c r="X142" s="30"/>
      <c r="Y142" s="30" t="s">
        <v>24</v>
      </c>
      <c r="Z142" s="68" t="s">
        <v>968</v>
      </c>
      <c r="AA142" s="30">
        <v>1996</v>
      </c>
      <c r="AB142" s="30" t="s">
        <v>900</v>
      </c>
      <c r="AC142" s="30" t="s">
        <v>870</v>
      </c>
      <c r="AD142" s="30" t="s">
        <v>279</v>
      </c>
      <c r="AE142" s="32">
        <v>5.0561797752808987E-2</v>
      </c>
      <c r="AF142" s="22">
        <v>712</v>
      </c>
      <c r="AG142" s="37"/>
    </row>
    <row r="143" spans="1:33" x14ac:dyDescent="0.15">
      <c r="A143" s="22" t="s">
        <v>616</v>
      </c>
      <c r="B143" s="22" t="s">
        <v>185</v>
      </c>
      <c r="C143" s="22" t="s">
        <v>616</v>
      </c>
      <c r="D143" s="22" t="s">
        <v>617</v>
      </c>
      <c r="E143" s="42">
        <v>550</v>
      </c>
      <c r="F143" s="48">
        <v>367</v>
      </c>
      <c r="G143" s="53">
        <v>697</v>
      </c>
      <c r="H143" s="42">
        <v>633</v>
      </c>
      <c r="I143" s="48">
        <v>422</v>
      </c>
      <c r="J143" s="53">
        <v>802</v>
      </c>
      <c r="K143" s="42">
        <v>688</v>
      </c>
      <c r="L143" s="48">
        <v>459</v>
      </c>
      <c r="M143" s="53">
        <v>871</v>
      </c>
      <c r="N143" s="22" t="s">
        <v>1197</v>
      </c>
      <c r="O143" s="22" t="s">
        <v>840</v>
      </c>
      <c r="P143" s="30" t="s">
        <v>852</v>
      </c>
      <c r="Q143" s="30" t="s">
        <v>16</v>
      </c>
      <c r="R143" s="30"/>
      <c r="S143" s="30"/>
      <c r="T143" s="30"/>
      <c r="U143" s="30"/>
      <c r="V143" s="30" t="s">
        <v>21</v>
      </c>
      <c r="W143" s="30"/>
      <c r="X143" s="30"/>
      <c r="Y143" s="30" t="s">
        <v>24</v>
      </c>
      <c r="Z143" s="68" t="s">
        <v>865</v>
      </c>
      <c r="AA143" s="30">
        <v>2009</v>
      </c>
      <c r="AB143" s="30" t="s">
        <v>986</v>
      </c>
      <c r="AC143" s="30">
        <v>2013</v>
      </c>
      <c r="AD143" s="30" t="s">
        <v>279</v>
      </c>
      <c r="AE143" s="32">
        <v>6.0693641618497107E-2</v>
      </c>
      <c r="AF143" s="22">
        <v>346</v>
      </c>
      <c r="AG143" s="37"/>
    </row>
    <row r="144" spans="1:33" x14ac:dyDescent="0.15">
      <c r="A144" s="22" t="s">
        <v>618</v>
      </c>
      <c r="B144" s="22" t="s">
        <v>186</v>
      </c>
      <c r="C144" s="22" t="s">
        <v>618</v>
      </c>
      <c r="D144" s="22" t="s">
        <v>619</v>
      </c>
      <c r="E144" s="42">
        <v>560</v>
      </c>
      <c r="F144" s="48">
        <v>375</v>
      </c>
      <c r="G144" s="53">
        <v>715</v>
      </c>
      <c r="H144" s="42">
        <v>630</v>
      </c>
      <c r="I144" s="48">
        <v>420</v>
      </c>
      <c r="J144" s="53">
        <v>800</v>
      </c>
      <c r="K144" s="42">
        <v>690</v>
      </c>
      <c r="L144" s="48">
        <v>460</v>
      </c>
      <c r="M144" s="53">
        <v>875</v>
      </c>
      <c r="N144" s="22" t="s">
        <v>1198</v>
      </c>
      <c r="O144" s="22" t="s">
        <v>840</v>
      </c>
      <c r="P144" s="30" t="s">
        <v>852</v>
      </c>
      <c r="Q144" s="30"/>
      <c r="R144" s="30"/>
      <c r="S144" s="30"/>
      <c r="T144" s="30"/>
      <c r="U144" s="30"/>
      <c r="V144" s="30" t="s">
        <v>21</v>
      </c>
      <c r="W144" s="30"/>
      <c r="X144" s="30"/>
      <c r="Y144" s="30" t="s">
        <v>24</v>
      </c>
      <c r="Z144" s="68" t="s">
        <v>1199</v>
      </c>
      <c r="AA144" s="30">
        <v>1996</v>
      </c>
      <c r="AB144" s="30" t="s">
        <v>1200</v>
      </c>
      <c r="AC144" s="30" t="s">
        <v>870</v>
      </c>
      <c r="AD144" s="30" t="s">
        <v>279</v>
      </c>
      <c r="AE144" s="32">
        <v>4.1666666666666664E-2</v>
      </c>
      <c r="AF144" s="22">
        <v>360</v>
      </c>
      <c r="AG144" s="37"/>
    </row>
    <row r="145" spans="1:33" x14ac:dyDescent="0.15">
      <c r="A145" s="22" t="s">
        <v>620</v>
      </c>
      <c r="B145" s="22" t="s">
        <v>187</v>
      </c>
      <c r="C145" s="22" t="s">
        <v>620</v>
      </c>
      <c r="D145" s="22"/>
      <c r="E145" s="42">
        <v>183</v>
      </c>
      <c r="F145" s="48">
        <v>122</v>
      </c>
      <c r="G145" s="53">
        <v>232</v>
      </c>
      <c r="H145" s="42">
        <v>210</v>
      </c>
      <c r="I145" s="48">
        <v>140</v>
      </c>
      <c r="J145" s="53">
        <v>267</v>
      </c>
      <c r="K145" s="42">
        <v>229</v>
      </c>
      <c r="L145" s="48">
        <v>153</v>
      </c>
      <c r="M145" s="53">
        <v>290</v>
      </c>
      <c r="N145" s="22"/>
      <c r="O145" s="22" t="s">
        <v>840</v>
      </c>
      <c r="P145" s="30" t="s">
        <v>852</v>
      </c>
      <c r="Q145" s="30" t="s">
        <v>16</v>
      </c>
      <c r="R145" s="30"/>
      <c r="S145" s="30"/>
      <c r="T145" s="30"/>
      <c r="U145" s="30" t="s">
        <v>20</v>
      </c>
      <c r="V145" s="30"/>
      <c r="W145" s="30"/>
      <c r="X145" s="30" t="s">
        <v>23</v>
      </c>
      <c r="Y145" s="30" t="s">
        <v>24</v>
      </c>
      <c r="Z145" s="68" t="e">
        <v>#N/A</v>
      </c>
      <c r="AA145" s="30" t="e">
        <v>#N/A</v>
      </c>
      <c r="AB145" s="30" t="e">
        <v>#N/A</v>
      </c>
      <c r="AC145" s="30">
        <v>2014</v>
      </c>
      <c r="AD145" s="30" t="s">
        <v>276</v>
      </c>
      <c r="AE145" s="32">
        <v>0</v>
      </c>
      <c r="AF145" s="22">
        <v>0</v>
      </c>
      <c r="AG145" s="37"/>
    </row>
    <row r="146" spans="1:33" x14ac:dyDescent="0.15">
      <c r="A146" s="22" t="s">
        <v>622</v>
      </c>
      <c r="B146" s="22" t="s">
        <v>188</v>
      </c>
      <c r="C146" s="22" t="s">
        <v>622</v>
      </c>
      <c r="D146" s="22" t="s">
        <v>623</v>
      </c>
      <c r="E146" s="42">
        <v>963</v>
      </c>
      <c r="F146" s="48">
        <v>641</v>
      </c>
      <c r="G146" s="53">
        <v>963</v>
      </c>
      <c r="H146" s="42">
        <v>1119</v>
      </c>
      <c r="I146" s="48">
        <v>745</v>
      </c>
      <c r="J146" s="53">
        <v>1119</v>
      </c>
      <c r="K146" s="42">
        <v>1216</v>
      </c>
      <c r="L146" s="48">
        <v>809</v>
      </c>
      <c r="M146" s="53">
        <v>1216</v>
      </c>
      <c r="N146" s="22" t="s">
        <v>1201</v>
      </c>
      <c r="O146" s="22" t="s">
        <v>840</v>
      </c>
      <c r="P146" s="30" t="s">
        <v>852</v>
      </c>
      <c r="Q146" s="30" t="s">
        <v>16</v>
      </c>
      <c r="R146" s="30"/>
      <c r="S146" s="30"/>
      <c r="T146" s="30"/>
      <c r="U146" s="30"/>
      <c r="V146" s="30"/>
      <c r="W146" s="30"/>
      <c r="X146" s="30"/>
      <c r="Y146" s="30" t="s">
        <v>24</v>
      </c>
      <c r="Z146" s="68" t="s">
        <v>974</v>
      </c>
      <c r="AA146" s="30">
        <v>1996</v>
      </c>
      <c r="AB146" s="30" t="s">
        <v>1070</v>
      </c>
      <c r="AC146" s="30" t="s">
        <v>870</v>
      </c>
      <c r="AD146" s="30" t="s">
        <v>279</v>
      </c>
      <c r="AE146" s="32">
        <v>1.9077901430842606E-2</v>
      </c>
      <c r="AF146" s="22">
        <v>629</v>
      </c>
      <c r="AG146" s="37"/>
    </row>
    <row r="147" spans="1:33" x14ac:dyDescent="0.15">
      <c r="A147" s="22" t="s">
        <v>624</v>
      </c>
      <c r="B147" s="22" t="s">
        <v>189</v>
      </c>
      <c r="C147" s="22" t="s">
        <v>624</v>
      </c>
      <c r="D147" s="22" t="s">
        <v>625</v>
      </c>
      <c r="E147" s="42">
        <v>1466</v>
      </c>
      <c r="F147" s="48">
        <v>977</v>
      </c>
      <c r="G147" s="53">
        <v>1955</v>
      </c>
      <c r="H147" s="42">
        <v>1686</v>
      </c>
      <c r="I147" s="48">
        <v>1124</v>
      </c>
      <c r="J147" s="53">
        <v>2248</v>
      </c>
      <c r="K147" s="42">
        <v>1833</v>
      </c>
      <c r="L147" s="48">
        <v>1221</v>
      </c>
      <c r="M147" s="53">
        <v>2444</v>
      </c>
      <c r="N147" s="22" t="s">
        <v>1202</v>
      </c>
      <c r="O147" s="22" t="s">
        <v>841</v>
      </c>
      <c r="P147" s="30" t="s">
        <v>852</v>
      </c>
      <c r="Q147" s="30"/>
      <c r="R147" s="30"/>
      <c r="S147" s="30" t="s">
        <v>861</v>
      </c>
      <c r="T147" s="30"/>
      <c r="U147" s="30"/>
      <c r="V147" s="30" t="s">
        <v>21</v>
      </c>
      <c r="W147" s="30"/>
      <c r="X147" s="30"/>
      <c r="Y147" s="30" t="s">
        <v>24</v>
      </c>
      <c r="Z147" s="68" t="s">
        <v>1155</v>
      </c>
      <c r="AA147" s="30">
        <v>1996</v>
      </c>
      <c r="AB147" s="30" t="s">
        <v>1203</v>
      </c>
      <c r="AC147" s="30" t="s">
        <v>870</v>
      </c>
      <c r="AD147" s="30" t="s">
        <v>279</v>
      </c>
      <c r="AE147" s="32">
        <v>3.059071729957806E-2</v>
      </c>
      <c r="AF147" s="22">
        <v>948</v>
      </c>
      <c r="AG147" s="37"/>
    </row>
    <row r="148" spans="1:33" x14ac:dyDescent="0.15">
      <c r="A148" s="22" t="s">
        <v>626</v>
      </c>
      <c r="B148" s="22" t="s">
        <v>190</v>
      </c>
      <c r="C148" s="22" t="s">
        <v>626</v>
      </c>
      <c r="D148" s="22" t="s">
        <v>627</v>
      </c>
      <c r="E148" s="42">
        <v>1050</v>
      </c>
      <c r="F148" s="48">
        <v>700</v>
      </c>
      <c r="G148" s="53">
        <v>1330</v>
      </c>
      <c r="H148" s="42">
        <v>1200</v>
      </c>
      <c r="I148" s="48">
        <v>800</v>
      </c>
      <c r="J148" s="53">
        <v>1520</v>
      </c>
      <c r="K148" s="42">
        <v>1310</v>
      </c>
      <c r="L148" s="48">
        <v>875</v>
      </c>
      <c r="M148" s="53">
        <v>1660</v>
      </c>
      <c r="N148" s="22" t="s">
        <v>1204</v>
      </c>
      <c r="O148" s="22" t="s">
        <v>841</v>
      </c>
      <c r="P148" s="30" t="s">
        <v>852</v>
      </c>
      <c r="Q148" s="30"/>
      <c r="R148" s="30"/>
      <c r="S148" s="30"/>
      <c r="T148" s="30"/>
      <c r="U148" s="30"/>
      <c r="V148" s="30" t="s">
        <v>21</v>
      </c>
      <c r="W148" s="30"/>
      <c r="X148" s="30"/>
      <c r="Y148" s="30" t="s">
        <v>24</v>
      </c>
      <c r="Z148" s="68" t="s">
        <v>907</v>
      </c>
      <c r="AA148" s="30">
        <v>1996</v>
      </c>
      <c r="AB148" s="30" t="s">
        <v>1017</v>
      </c>
      <c r="AC148" s="30" t="s">
        <v>870</v>
      </c>
      <c r="AD148" s="30" t="s">
        <v>279</v>
      </c>
      <c r="AE148" s="32">
        <v>6.8702290076335881E-2</v>
      </c>
      <c r="AF148" s="22">
        <v>655</v>
      </c>
      <c r="AG148" s="37"/>
    </row>
    <row r="149" spans="1:33" x14ac:dyDescent="0.15">
      <c r="A149" s="22" t="s">
        <v>628</v>
      </c>
      <c r="B149" s="22" t="s">
        <v>191</v>
      </c>
      <c r="C149" s="22" t="s">
        <v>628</v>
      </c>
      <c r="D149" s="22" t="s">
        <v>629</v>
      </c>
      <c r="E149" s="42">
        <v>371</v>
      </c>
      <c r="F149" s="48">
        <v>259</v>
      </c>
      <c r="G149" s="53">
        <v>470</v>
      </c>
      <c r="H149" s="42">
        <v>427</v>
      </c>
      <c r="I149" s="48">
        <v>298</v>
      </c>
      <c r="J149" s="53">
        <v>541</v>
      </c>
      <c r="K149" s="42">
        <v>464</v>
      </c>
      <c r="L149" s="48">
        <v>324</v>
      </c>
      <c r="M149" s="53">
        <v>588</v>
      </c>
      <c r="N149" s="22" t="s">
        <v>1205</v>
      </c>
      <c r="O149" s="22" t="s">
        <v>840</v>
      </c>
      <c r="P149" s="30" t="s">
        <v>852</v>
      </c>
      <c r="Q149" s="30"/>
      <c r="R149" s="30"/>
      <c r="S149" s="30"/>
      <c r="T149" s="30"/>
      <c r="U149" s="30"/>
      <c r="V149" s="30" t="s">
        <v>21</v>
      </c>
      <c r="W149" s="30"/>
      <c r="X149" s="30"/>
      <c r="Y149" s="30" t="s">
        <v>24</v>
      </c>
      <c r="Z149" s="68" t="s">
        <v>865</v>
      </c>
      <c r="AA149" s="30">
        <v>2008</v>
      </c>
      <c r="AB149" s="30" t="s">
        <v>1206</v>
      </c>
      <c r="AC149" s="30">
        <v>2009</v>
      </c>
      <c r="AD149" s="30" t="s">
        <v>279</v>
      </c>
      <c r="AE149" s="32">
        <v>2.7777777777777776E-2</v>
      </c>
      <c r="AF149" s="22">
        <v>252</v>
      </c>
      <c r="AG149" s="37"/>
    </row>
    <row r="150" spans="1:33" ht="54" x14ac:dyDescent="0.15">
      <c r="A150" s="22" t="s">
        <v>1207</v>
      </c>
      <c r="B150" s="22" t="s">
        <v>1208</v>
      </c>
      <c r="C150" s="22" t="s">
        <v>1207</v>
      </c>
      <c r="D150" s="22" t="s">
        <v>1209</v>
      </c>
      <c r="E150" s="42"/>
      <c r="F150" s="48"/>
      <c r="G150" s="53"/>
      <c r="H150" s="42">
        <v>245</v>
      </c>
      <c r="I150" s="48">
        <v>163</v>
      </c>
      <c r="J150" s="53">
        <v>311</v>
      </c>
      <c r="K150" s="42">
        <v>265</v>
      </c>
      <c r="L150" s="48">
        <v>177</v>
      </c>
      <c r="M150" s="53">
        <v>336</v>
      </c>
      <c r="N150" s="22" t="s">
        <v>1210</v>
      </c>
      <c r="O150" s="22" t="s">
        <v>841</v>
      </c>
      <c r="P150" s="30"/>
      <c r="Q150" s="30"/>
      <c r="R150" s="30"/>
      <c r="S150" s="30"/>
      <c r="T150" s="30"/>
      <c r="U150" s="30"/>
      <c r="V150" s="30"/>
      <c r="W150" s="30"/>
      <c r="X150" s="30"/>
      <c r="Y150" s="30"/>
      <c r="Z150" s="68" t="e">
        <v>#N/A</v>
      </c>
      <c r="AA150" s="30" t="e">
        <v>#N/A</v>
      </c>
      <c r="AB150" s="30" t="e">
        <v>#N/A</v>
      </c>
      <c r="AC150" s="30" t="e">
        <v>#N/A</v>
      </c>
      <c r="AD150" s="30" t="s">
        <v>950</v>
      </c>
      <c r="AE150" s="32">
        <v>0</v>
      </c>
      <c r="AF150" s="22">
        <v>0</v>
      </c>
      <c r="AG150" s="37" t="s">
        <v>951</v>
      </c>
    </row>
    <row r="151" spans="1:33" x14ac:dyDescent="0.15">
      <c r="A151" s="22" t="s">
        <v>783</v>
      </c>
      <c r="B151" s="22" t="s">
        <v>1211</v>
      </c>
      <c r="C151" s="22" t="s">
        <v>783</v>
      </c>
      <c r="D151" s="22" t="s">
        <v>782</v>
      </c>
      <c r="E151" s="42">
        <v>463</v>
      </c>
      <c r="F151" s="48">
        <v>308</v>
      </c>
      <c r="G151" s="53">
        <v>494</v>
      </c>
      <c r="H151" s="42">
        <v>521</v>
      </c>
      <c r="I151" s="48">
        <v>346</v>
      </c>
      <c r="J151" s="53">
        <v>555</v>
      </c>
      <c r="K151" s="42">
        <v>568</v>
      </c>
      <c r="L151" s="48">
        <v>378</v>
      </c>
      <c r="M151" s="53">
        <v>605</v>
      </c>
      <c r="N151" s="22" t="s">
        <v>1212</v>
      </c>
      <c r="O151" s="22" t="s">
        <v>840</v>
      </c>
      <c r="P151" s="30" t="s">
        <v>852</v>
      </c>
      <c r="Q151" s="30"/>
      <c r="R151" s="30"/>
      <c r="S151" s="30"/>
      <c r="T151" s="30" t="s">
        <v>33</v>
      </c>
      <c r="U151" s="30"/>
      <c r="V151" s="30"/>
      <c r="W151" s="30"/>
      <c r="X151" s="30" t="s">
        <v>23</v>
      </c>
      <c r="Y151" s="30"/>
      <c r="Z151" s="68" t="s">
        <v>968</v>
      </c>
      <c r="AA151" s="30">
        <v>1996</v>
      </c>
      <c r="AB151" s="30" t="s">
        <v>969</v>
      </c>
      <c r="AC151" s="30" t="s">
        <v>870</v>
      </c>
      <c r="AD151" s="30" t="s">
        <v>279</v>
      </c>
      <c r="AE151" s="32">
        <v>5.1194539249146756E-2</v>
      </c>
      <c r="AF151" s="22">
        <v>293</v>
      </c>
      <c r="AG151" s="37"/>
    </row>
    <row r="152" spans="1:33" x14ac:dyDescent="0.15">
      <c r="A152" s="22" t="s">
        <v>630</v>
      </c>
      <c r="B152" s="22" t="s">
        <v>193</v>
      </c>
      <c r="C152" s="22" t="s">
        <v>630</v>
      </c>
      <c r="D152" s="22" t="s">
        <v>631</v>
      </c>
      <c r="E152" s="42">
        <v>406</v>
      </c>
      <c r="F152" s="48">
        <v>271</v>
      </c>
      <c r="G152" s="53">
        <v>541</v>
      </c>
      <c r="H152" s="42">
        <v>466</v>
      </c>
      <c r="I152" s="48">
        <v>309</v>
      </c>
      <c r="J152" s="53">
        <v>620</v>
      </c>
      <c r="K152" s="42">
        <v>508</v>
      </c>
      <c r="L152" s="48">
        <v>338</v>
      </c>
      <c r="M152" s="53">
        <v>676</v>
      </c>
      <c r="N152" s="22" t="s">
        <v>1213</v>
      </c>
      <c r="O152" s="22" t="s">
        <v>840</v>
      </c>
      <c r="P152" s="30" t="s">
        <v>852</v>
      </c>
      <c r="Q152" s="30" t="s">
        <v>16</v>
      </c>
      <c r="R152" s="30"/>
      <c r="S152" s="30"/>
      <c r="T152" s="30"/>
      <c r="U152" s="30"/>
      <c r="V152" s="30"/>
      <c r="W152" s="30"/>
      <c r="X152" s="30"/>
      <c r="Y152" s="30" t="s">
        <v>24</v>
      </c>
      <c r="Z152" s="68" t="s">
        <v>907</v>
      </c>
      <c r="AA152" s="30">
        <v>1996</v>
      </c>
      <c r="AB152" s="30" t="s">
        <v>1214</v>
      </c>
      <c r="AC152" s="30" t="s">
        <v>870</v>
      </c>
      <c r="AD152" s="30" t="s">
        <v>279</v>
      </c>
      <c r="AE152" s="32">
        <v>3.0418250950570342E-2</v>
      </c>
      <c r="AF152" s="22">
        <v>263</v>
      </c>
      <c r="AG152" s="37"/>
    </row>
    <row r="153" spans="1:33" ht="54" x14ac:dyDescent="0.15">
      <c r="A153" s="22" t="s">
        <v>1215</v>
      </c>
      <c r="B153" s="22" t="s">
        <v>1216</v>
      </c>
      <c r="C153" s="22" t="s">
        <v>1215</v>
      </c>
      <c r="D153" s="22" t="s">
        <v>1217</v>
      </c>
      <c r="E153" s="42"/>
      <c r="F153" s="48"/>
      <c r="G153" s="53"/>
      <c r="H153" s="42">
        <v>309</v>
      </c>
      <c r="I153" s="48">
        <v>206</v>
      </c>
      <c r="J153" s="53">
        <v>391</v>
      </c>
      <c r="K153" s="42"/>
      <c r="L153" s="48"/>
      <c r="M153" s="53"/>
      <c r="N153" s="22" t="s">
        <v>1218</v>
      </c>
      <c r="O153" s="22" t="s">
        <v>840</v>
      </c>
      <c r="P153" s="30"/>
      <c r="Q153" s="30"/>
      <c r="R153" s="30"/>
      <c r="S153" s="30"/>
      <c r="T153" s="30"/>
      <c r="U153" s="30"/>
      <c r="V153" s="30"/>
      <c r="W153" s="30"/>
      <c r="X153" s="30"/>
      <c r="Y153" s="30"/>
      <c r="Z153" s="68" t="s">
        <v>1155</v>
      </c>
      <c r="AA153" s="30">
        <v>1996</v>
      </c>
      <c r="AB153" s="30" t="s">
        <v>1203</v>
      </c>
      <c r="AC153" s="30" t="e">
        <v>#N/A</v>
      </c>
      <c r="AD153" s="30" t="s">
        <v>950</v>
      </c>
      <c r="AE153" s="32">
        <v>0</v>
      </c>
      <c r="AF153" s="22">
        <v>0</v>
      </c>
      <c r="AG153" s="37" t="s">
        <v>951</v>
      </c>
    </row>
    <row r="154" spans="1:33" x14ac:dyDescent="0.15">
      <c r="A154" s="22" t="s">
        <v>632</v>
      </c>
      <c r="B154" s="22" t="s">
        <v>194</v>
      </c>
      <c r="C154" s="22" t="s">
        <v>632</v>
      </c>
      <c r="D154" s="22" t="s">
        <v>633</v>
      </c>
      <c r="E154" s="42">
        <v>398</v>
      </c>
      <c r="F154" s="48">
        <v>266</v>
      </c>
      <c r="G154" s="53">
        <v>529</v>
      </c>
      <c r="H154" s="42">
        <v>450</v>
      </c>
      <c r="I154" s="48">
        <v>300</v>
      </c>
      <c r="J154" s="53">
        <v>597</v>
      </c>
      <c r="K154" s="42">
        <v>489</v>
      </c>
      <c r="L154" s="48">
        <v>326</v>
      </c>
      <c r="M154" s="53">
        <v>649</v>
      </c>
      <c r="N154" s="22" t="s">
        <v>1219</v>
      </c>
      <c r="O154" s="22" t="s">
        <v>841</v>
      </c>
      <c r="P154" s="30" t="s">
        <v>852</v>
      </c>
      <c r="Q154" s="30"/>
      <c r="R154" s="30"/>
      <c r="S154" s="30"/>
      <c r="T154" s="30" t="s">
        <v>33</v>
      </c>
      <c r="U154" s="30"/>
      <c r="V154" s="30"/>
      <c r="W154" s="30"/>
      <c r="X154" s="30" t="s">
        <v>23</v>
      </c>
      <c r="Y154" s="30"/>
      <c r="Z154" s="68" t="s">
        <v>1125</v>
      </c>
      <c r="AA154" s="30">
        <v>1996</v>
      </c>
      <c r="AB154" s="30" t="s">
        <v>908</v>
      </c>
      <c r="AC154" s="30" t="s">
        <v>870</v>
      </c>
      <c r="AD154" s="30" t="s">
        <v>279</v>
      </c>
      <c r="AE154" s="32">
        <v>5.1383399209486168E-2</v>
      </c>
      <c r="AF154" s="22">
        <v>253</v>
      </c>
      <c r="AG154" s="37"/>
    </row>
    <row r="155" spans="1:33" x14ac:dyDescent="0.15">
      <c r="A155" s="22" t="s">
        <v>634</v>
      </c>
      <c r="B155" s="22" t="s">
        <v>195</v>
      </c>
      <c r="C155" s="22" t="s">
        <v>634</v>
      </c>
      <c r="D155" s="22" t="s">
        <v>635</v>
      </c>
      <c r="E155" s="42">
        <v>330</v>
      </c>
      <c r="F155" s="48">
        <v>221</v>
      </c>
      <c r="G155" s="53">
        <v>419</v>
      </c>
      <c r="H155" s="42">
        <v>380</v>
      </c>
      <c r="I155" s="48">
        <v>254</v>
      </c>
      <c r="J155" s="53">
        <v>482</v>
      </c>
      <c r="K155" s="42">
        <v>413</v>
      </c>
      <c r="L155" s="48">
        <v>276</v>
      </c>
      <c r="M155" s="53">
        <v>524</v>
      </c>
      <c r="N155" s="22" t="s">
        <v>1220</v>
      </c>
      <c r="O155" s="22" t="s">
        <v>841</v>
      </c>
      <c r="P155" s="30" t="s">
        <v>852</v>
      </c>
      <c r="Q155" s="30"/>
      <c r="R155" s="30"/>
      <c r="S155" s="30"/>
      <c r="T155" s="30"/>
      <c r="U155" s="30" t="s">
        <v>20</v>
      </c>
      <c r="V155" s="30"/>
      <c r="W155" s="30"/>
      <c r="X155" s="30" t="s">
        <v>23</v>
      </c>
      <c r="Y155" s="30"/>
      <c r="Z155" s="68" t="s">
        <v>1041</v>
      </c>
      <c r="AA155" s="30">
        <v>1996</v>
      </c>
      <c r="AB155" s="30" t="s">
        <v>995</v>
      </c>
      <c r="AC155" s="30" t="s">
        <v>870</v>
      </c>
      <c r="AD155" s="30" t="s">
        <v>279</v>
      </c>
      <c r="AE155" s="32">
        <v>8.8669950738916259E-2</v>
      </c>
      <c r="AF155" s="22">
        <v>203</v>
      </c>
      <c r="AG155" s="37"/>
    </row>
    <row r="156" spans="1:33" x14ac:dyDescent="0.15">
      <c r="A156" s="22" t="s">
        <v>636</v>
      </c>
      <c r="B156" s="22" t="s">
        <v>196</v>
      </c>
      <c r="C156" s="22" t="s">
        <v>636</v>
      </c>
      <c r="D156" s="22" t="s">
        <v>637</v>
      </c>
      <c r="E156" s="42">
        <v>257</v>
      </c>
      <c r="F156" s="48">
        <v>172</v>
      </c>
      <c r="G156" s="53">
        <v>325</v>
      </c>
      <c r="H156" s="42">
        <v>296</v>
      </c>
      <c r="I156" s="48">
        <v>198</v>
      </c>
      <c r="J156" s="53">
        <v>374</v>
      </c>
      <c r="K156" s="42">
        <v>321</v>
      </c>
      <c r="L156" s="48">
        <v>215</v>
      </c>
      <c r="M156" s="53">
        <v>406</v>
      </c>
      <c r="N156" s="22" t="s">
        <v>1221</v>
      </c>
      <c r="O156" s="22" t="s">
        <v>840</v>
      </c>
      <c r="P156" s="30" t="s">
        <v>852</v>
      </c>
      <c r="Q156" s="30"/>
      <c r="R156" s="30"/>
      <c r="S156" s="30"/>
      <c r="T156" s="30"/>
      <c r="U156" s="30" t="s">
        <v>20</v>
      </c>
      <c r="V156" s="30"/>
      <c r="W156" s="30"/>
      <c r="X156" s="30" t="s">
        <v>23</v>
      </c>
      <c r="Y156" s="30"/>
      <c r="Z156" s="68" t="s">
        <v>1222</v>
      </c>
      <c r="AA156" s="30">
        <v>1996</v>
      </c>
      <c r="AB156" s="30" t="s">
        <v>1223</v>
      </c>
      <c r="AC156" s="30" t="s">
        <v>870</v>
      </c>
      <c r="AD156" s="30" t="s">
        <v>279</v>
      </c>
      <c r="AE156" s="32">
        <v>8.1761006289308172E-2</v>
      </c>
      <c r="AF156" s="22">
        <v>159</v>
      </c>
      <c r="AG156" s="37"/>
    </row>
    <row r="157" spans="1:33" x14ac:dyDescent="0.15">
      <c r="A157" s="22" t="s">
        <v>638</v>
      </c>
      <c r="B157" s="22" t="s">
        <v>197</v>
      </c>
      <c r="C157" s="22" t="s">
        <v>638</v>
      </c>
      <c r="D157" s="22" t="s">
        <v>639</v>
      </c>
      <c r="E157" s="42">
        <v>109</v>
      </c>
      <c r="F157" s="48">
        <v>72</v>
      </c>
      <c r="G157" s="53">
        <v>138</v>
      </c>
      <c r="H157" s="42">
        <v>123</v>
      </c>
      <c r="I157" s="48">
        <v>82</v>
      </c>
      <c r="J157" s="53">
        <v>155</v>
      </c>
      <c r="K157" s="42">
        <v>134</v>
      </c>
      <c r="L157" s="48">
        <v>89</v>
      </c>
      <c r="M157" s="53">
        <v>169</v>
      </c>
      <c r="N157" s="22" t="s">
        <v>1224</v>
      </c>
      <c r="O157" s="22" t="s">
        <v>841</v>
      </c>
      <c r="P157" s="30" t="s">
        <v>852</v>
      </c>
      <c r="Q157" s="30"/>
      <c r="R157" s="30"/>
      <c r="S157" s="30"/>
      <c r="T157" s="30"/>
      <c r="U157" s="30" t="s">
        <v>20</v>
      </c>
      <c r="V157" s="30"/>
      <c r="W157" s="30"/>
      <c r="X157" s="30" t="s">
        <v>23</v>
      </c>
      <c r="Y157" s="30"/>
      <c r="Z157" s="68">
        <v>0</v>
      </c>
      <c r="AA157" s="30" t="s">
        <v>886</v>
      </c>
      <c r="AB157" s="30">
        <v>1967</v>
      </c>
      <c r="AC157" s="30">
        <v>2012</v>
      </c>
      <c r="AD157" s="30" t="s">
        <v>279</v>
      </c>
      <c r="AE157" s="32">
        <v>4.3478260869565216E-2</v>
      </c>
      <c r="AF157" s="22">
        <v>69</v>
      </c>
      <c r="AG157" s="37"/>
    </row>
    <row r="158" spans="1:33" ht="81" x14ac:dyDescent="0.15">
      <c r="A158" s="22" t="s">
        <v>1225</v>
      </c>
      <c r="B158" s="22" t="s">
        <v>1226</v>
      </c>
      <c r="C158" s="22" t="s">
        <v>1225</v>
      </c>
      <c r="D158" s="22" t="s">
        <v>1227</v>
      </c>
      <c r="E158" s="42">
        <v>0</v>
      </c>
      <c r="F158" s="48">
        <v>0</v>
      </c>
      <c r="G158" s="53">
        <v>0</v>
      </c>
      <c r="H158" s="42">
        <v>0</v>
      </c>
      <c r="I158" s="48">
        <v>0</v>
      </c>
      <c r="J158" s="53">
        <v>0</v>
      </c>
      <c r="K158" s="42">
        <v>0</v>
      </c>
      <c r="L158" s="48">
        <v>0</v>
      </c>
      <c r="M158" s="53">
        <v>0</v>
      </c>
      <c r="N158" s="22" t="s">
        <v>1228</v>
      </c>
      <c r="O158" s="22" t="s">
        <v>840</v>
      </c>
      <c r="P158" s="30" t="s">
        <v>852</v>
      </c>
      <c r="Q158" s="30"/>
      <c r="R158" s="30"/>
      <c r="S158" s="30"/>
      <c r="T158" s="30" t="s">
        <v>33</v>
      </c>
      <c r="U158" s="30"/>
      <c r="V158" s="30"/>
      <c r="W158" s="30"/>
      <c r="X158" s="30" t="s">
        <v>23</v>
      </c>
      <c r="Y158" s="30"/>
      <c r="Z158" s="68" t="s">
        <v>865</v>
      </c>
      <c r="AA158" s="30">
        <v>2013</v>
      </c>
      <c r="AB158" s="30" t="s">
        <v>1161</v>
      </c>
      <c r="AC158" s="30">
        <v>2014</v>
      </c>
      <c r="AD158" s="30" t="s">
        <v>279</v>
      </c>
      <c r="AE158" s="32"/>
      <c r="AF158" s="22"/>
      <c r="AG158" s="37" t="s">
        <v>1229</v>
      </c>
    </row>
    <row r="159" spans="1:33" x14ac:dyDescent="0.15">
      <c r="A159" s="22" t="s">
        <v>640</v>
      </c>
      <c r="B159" s="22" t="s">
        <v>198</v>
      </c>
      <c r="C159" s="22" t="s">
        <v>640</v>
      </c>
      <c r="D159" s="22" t="s">
        <v>641</v>
      </c>
      <c r="E159" s="42">
        <v>193</v>
      </c>
      <c r="F159" s="48">
        <v>135</v>
      </c>
      <c r="G159" s="53">
        <v>203</v>
      </c>
      <c r="H159" s="42">
        <v>222</v>
      </c>
      <c r="I159" s="48">
        <v>156</v>
      </c>
      <c r="J159" s="53">
        <v>233</v>
      </c>
      <c r="K159" s="42">
        <v>241</v>
      </c>
      <c r="L159" s="48">
        <v>169</v>
      </c>
      <c r="M159" s="53">
        <v>253</v>
      </c>
      <c r="N159" s="22" t="s">
        <v>1230</v>
      </c>
      <c r="O159" s="22" t="s">
        <v>840</v>
      </c>
      <c r="P159" s="30" t="s">
        <v>852</v>
      </c>
      <c r="Q159" s="30"/>
      <c r="R159" s="30"/>
      <c r="S159" s="30"/>
      <c r="T159" s="30"/>
      <c r="U159" s="30" t="s">
        <v>20</v>
      </c>
      <c r="V159" s="30"/>
      <c r="W159" s="30"/>
      <c r="X159" s="30" t="s">
        <v>23</v>
      </c>
      <c r="Y159" s="30"/>
      <c r="Z159" s="68" t="s">
        <v>1231</v>
      </c>
      <c r="AA159" s="30">
        <v>1996</v>
      </c>
      <c r="AB159" s="30" t="s">
        <v>1232</v>
      </c>
      <c r="AC159" s="30" t="s">
        <v>870</v>
      </c>
      <c r="AD159" s="30" t="s">
        <v>279</v>
      </c>
      <c r="AE159" s="32">
        <v>1.5037593984962405E-2</v>
      </c>
      <c r="AF159" s="22">
        <v>133</v>
      </c>
      <c r="AG159" s="37"/>
    </row>
    <row r="160" spans="1:33" x14ac:dyDescent="0.15">
      <c r="A160" s="22" t="s">
        <v>644</v>
      </c>
      <c r="B160" s="22" t="s">
        <v>199</v>
      </c>
      <c r="C160" s="22" t="s">
        <v>644</v>
      </c>
      <c r="D160" s="22" t="s">
        <v>645</v>
      </c>
      <c r="E160" s="42">
        <v>302</v>
      </c>
      <c r="F160" s="48">
        <v>204</v>
      </c>
      <c r="G160" s="53">
        <v>404</v>
      </c>
      <c r="H160" s="42">
        <v>333</v>
      </c>
      <c r="I160" s="48">
        <v>224</v>
      </c>
      <c r="J160" s="53">
        <v>445</v>
      </c>
      <c r="K160" s="42">
        <v>366</v>
      </c>
      <c r="L160" s="48">
        <v>246</v>
      </c>
      <c r="M160" s="53">
        <v>490</v>
      </c>
      <c r="N160" s="22" t="s">
        <v>1233</v>
      </c>
      <c r="O160" s="22" t="s">
        <v>841</v>
      </c>
      <c r="P160" s="30" t="s">
        <v>852</v>
      </c>
      <c r="Q160" s="30"/>
      <c r="R160" s="30"/>
      <c r="S160" s="30"/>
      <c r="T160" s="30"/>
      <c r="U160" s="30" t="s">
        <v>20</v>
      </c>
      <c r="V160" s="30"/>
      <c r="W160" s="30"/>
      <c r="X160" s="30" t="s">
        <v>23</v>
      </c>
      <c r="Y160" s="30"/>
      <c r="Z160" s="68" t="s">
        <v>891</v>
      </c>
      <c r="AA160" s="30">
        <v>1996</v>
      </c>
      <c r="AB160" s="30" t="s">
        <v>1234</v>
      </c>
      <c r="AC160" s="30" t="s">
        <v>870</v>
      </c>
      <c r="AD160" s="30" t="s">
        <v>279</v>
      </c>
      <c r="AE160" s="32">
        <v>5.1546391752577317E-2</v>
      </c>
      <c r="AF160" s="22">
        <v>194</v>
      </c>
      <c r="AG160" s="37"/>
    </row>
    <row r="161" spans="1:33" x14ac:dyDescent="0.15">
      <c r="A161" s="22" t="s">
        <v>646</v>
      </c>
      <c r="B161" s="22" t="s">
        <v>200</v>
      </c>
      <c r="C161" s="22" t="s">
        <v>646</v>
      </c>
      <c r="D161" s="22" t="s">
        <v>647</v>
      </c>
      <c r="E161" s="42">
        <v>207</v>
      </c>
      <c r="F161" s="48">
        <v>144</v>
      </c>
      <c r="G161" s="53">
        <v>214</v>
      </c>
      <c r="H161" s="42">
        <v>231</v>
      </c>
      <c r="I161" s="48">
        <v>161</v>
      </c>
      <c r="J161" s="53">
        <v>240</v>
      </c>
      <c r="K161" s="42">
        <v>253</v>
      </c>
      <c r="L161" s="48">
        <v>177</v>
      </c>
      <c r="M161" s="53">
        <v>263</v>
      </c>
      <c r="N161" s="22" t="s">
        <v>1235</v>
      </c>
      <c r="O161" s="22" t="s">
        <v>841</v>
      </c>
      <c r="P161" s="30" t="s">
        <v>852</v>
      </c>
      <c r="Q161" s="30" t="s">
        <v>16</v>
      </c>
      <c r="R161" s="30"/>
      <c r="S161" s="30"/>
      <c r="T161" s="30"/>
      <c r="U161" s="30" t="s">
        <v>20</v>
      </c>
      <c r="V161" s="30"/>
      <c r="W161" s="30"/>
      <c r="X161" s="30" t="s">
        <v>23</v>
      </c>
      <c r="Y161" s="30" t="s">
        <v>24</v>
      </c>
      <c r="Z161" s="68" t="s">
        <v>1236</v>
      </c>
      <c r="AA161" s="30">
        <v>1996</v>
      </c>
      <c r="AB161" s="30" t="s">
        <v>1002</v>
      </c>
      <c r="AC161" s="30" t="s">
        <v>870</v>
      </c>
      <c r="AD161" s="30" t="s">
        <v>279</v>
      </c>
      <c r="AE161" s="32">
        <v>5.1094890510948905E-2</v>
      </c>
      <c r="AF161" s="22">
        <v>137</v>
      </c>
      <c r="AG161" s="37"/>
    </row>
    <row r="162" spans="1:33" x14ac:dyDescent="0.15">
      <c r="A162" s="22" t="s">
        <v>286</v>
      </c>
      <c r="B162" s="22" t="s">
        <v>1237</v>
      </c>
      <c r="C162" s="22" t="s">
        <v>286</v>
      </c>
      <c r="D162" s="22" t="s">
        <v>285</v>
      </c>
      <c r="E162" s="42">
        <v>363</v>
      </c>
      <c r="F162" s="48">
        <v>242</v>
      </c>
      <c r="G162" s="53">
        <v>460</v>
      </c>
      <c r="H162" s="42">
        <v>417</v>
      </c>
      <c r="I162" s="48">
        <v>278</v>
      </c>
      <c r="J162" s="53">
        <v>529</v>
      </c>
      <c r="K162" s="42">
        <v>454</v>
      </c>
      <c r="L162" s="48">
        <v>303</v>
      </c>
      <c r="M162" s="53">
        <v>575</v>
      </c>
      <c r="N162" s="22" t="s">
        <v>1238</v>
      </c>
      <c r="O162" s="22" t="s">
        <v>840</v>
      </c>
      <c r="P162" s="30" t="s">
        <v>852</v>
      </c>
      <c r="Q162" s="30" t="s">
        <v>16</v>
      </c>
      <c r="R162" s="30"/>
      <c r="S162" s="30" t="s">
        <v>861</v>
      </c>
      <c r="T162" s="30"/>
      <c r="U162" s="30"/>
      <c r="V162" s="30"/>
      <c r="W162" s="30"/>
      <c r="X162" s="30"/>
      <c r="Y162" s="30" t="s">
        <v>24</v>
      </c>
      <c r="Z162" s="68" t="s">
        <v>983</v>
      </c>
      <c r="AA162" s="30">
        <v>2004</v>
      </c>
      <c r="AB162" s="30" t="s">
        <v>1239</v>
      </c>
      <c r="AC162" s="30">
        <v>0</v>
      </c>
      <c r="AD162" s="30" t="s">
        <v>279</v>
      </c>
      <c r="AE162" s="32">
        <v>2.9787234042553193E-2</v>
      </c>
      <c r="AF162" s="22">
        <v>235</v>
      </c>
      <c r="AG162" s="37"/>
    </row>
    <row r="163" spans="1:33" x14ac:dyDescent="0.15">
      <c r="A163" s="22" t="s">
        <v>650</v>
      </c>
      <c r="B163" s="22" t="s">
        <v>201</v>
      </c>
      <c r="C163" s="22" t="s">
        <v>650</v>
      </c>
      <c r="D163" s="22" t="s">
        <v>651</v>
      </c>
      <c r="E163" s="42">
        <v>169</v>
      </c>
      <c r="F163" s="48">
        <v>143</v>
      </c>
      <c r="G163" s="53">
        <v>210</v>
      </c>
      <c r="H163" s="42">
        <v>230</v>
      </c>
      <c r="I163" s="48">
        <v>194</v>
      </c>
      <c r="J163" s="53">
        <v>259</v>
      </c>
      <c r="K163" s="42">
        <v>247</v>
      </c>
      <c r="L163" s="48">
        <v>207</v>
      </c>
      <c r="M163" s="53">
        <v>306</v>
      </c>
      <c r="N163" s="22" t="s">
        <v>1240</v>
      </c>
      <c r="O163" s="22" t="s">
        <v>840</v>
      </c>
      <c r="P163" s="30" t="s">
        <v>852</v>
      </c>
      <c r="Q163" s="30" t="s">
        <v>16</v>
      </c>
      <c r="R163" s="30"/>
      <c r="S163" s="30"/>
      <c r="T163" s="30"/>
      <c r="U163" s="30"/>
      <c r="V163" s="30"/>
      <c r="W163" s="30"/>
      <c r="X163" s="30"/>
      <c r="Y163" s="30" t="s">
        <v>24</v>
      </c>
      <c r="Z163" s="68" t="s">
        <v>865</v>
      </c>
      <c r="AA163" s="30" t="s">
        <v>1241</v>
      </c>
      <c r="AB163" s="30">
        <v>2012</v>
      </c>
      <c r="AC163" s="30">
        <v>2013</v>
      </c>
      <c r="AD163" s="30" t="s">
        <v>279</v>
      </c>
      <c r="AE163" s="32">
        <v>2.8776978417266189E-2</v>
      </c>
      <c r="AF163" s="22">
        <v>139</v>
      </c>
      <c r="AG163" s="37"/>
    </row>
    <row r="164" spans="1:33" ht="54" x14ac:dyDescent="0.15">
      <c r="A164" s="22" t="s">
        <v>1242</v>
      </c>
      <c r="B164" s="22" t="s">
        <v>1243</v>
      </c>
      <c r="C164" s="22" t="s">
        <v>1242</v>
      </c>
      <c r="D164" s="22" t="s">
        <v>1244</v>
      </c>
      <c r="E164" s="42">
        <v>385</v>
      </c>
      <c r="F164" s="48">
        <v>307</v>
      </c>
      <c r="G164" s="53">
        <v>573</v>
      </c>
      <c r="H164" s="42" t="s">
        <v>953</v>
      </c>
      <c r="I164" s="48" t="s">
        <v>953</v>
      </c>
      <c r="J164" s="53" t="s">
        <v>953</v>
      </c>
      <c r="K164" s="42">
        <v>456</v>
      </c>
      <c r="L164" s="48">
        <v>365</v>
      </c>
      <c r="M164" s="53">
        <v>632</v>
      </c>
      <c r="N164" s="22" t="s">
        <v>1245</v>
      </c>
      <c r="O164" s="22" t="s">
        <v>840</v>
      </c>
      <c r="P164" s="30"/>
      <c r="Q164" s="30"/>
      <c r="R164" s="30"/>
      <c r="S164" s="30"/>
      <c r="T164" s="30"/>
      <c r="U164" s="30"/>
      <c r="V164" s="30"/>
      <c r="W164" s="30"/>
      <c r="X164" s="30"/>
      <c r="Y164" s="30"/>
      <c r="Z164" s="68" t="s">
        <v>865</v>
      </c>
      <c r="AA164" s="30">
        <v>2008</v>
      </c>
      <c r="AB164" s="30" t="s">
        <v>1246</v>
      </c>
      <c r="AC164" s="30">
        <v>2009</v>
      </c>
      <c r="AD164" s="30" t="s">
        <v>950</v>
      </c>
      <c r="AE164" s="32">
        <v>0</v>
      </c>
      <c r="AF164" s="22">
        <v>0</v>
      </c>
      <c r="AG164" s="37" t="s">
        <v>951</v>
      </c>
    </row>
    <row r="165" spans="1:33" x14ac:dyDescent="0.15">
      <c r="A165" s="22" t="s">
        <v>652</v>
      </c>
      <c r="B165" s="22" t="s">
        <v>202</v>
      </c>
      <c r="C165" s="22" t="s">
        <v>652</v>
      </c>
      <c r="D165" s="22" t="s">
        <v>653</v>
      </c>
      <c r="E165" s="42">
        <v>545</v>
      </c>
      <c r="F165" s="48">
        <v>362</v>
      </c>
      <c r="G165" s="53">
        <v>725</v>
      </c>
      <c r="H165" s="42">
        <v>613</v>
      </c>
      <c r="I165" s="48">
        <v>408</v>
      </c>
      <c r="J165" s="53">
        <v>818</v>
      </c>
      <c r="K165" s="42">
        <v>666</v>
      </c>
      <c r="L165" s="48">
        <v>444</v>
      </c>
      <c r="M165" s="53">
        <v>889</v>
      </c>
      <c r="N165" s="22" t="s">
        <v>1247</v>
      </c>
      <c r="O165" s="22" t="s">
        <v>841</v>
      </c>
      <c r="P165" s="30" t="s">
        <v>852</v>
      </c>
      <c r="Q165" s="30" t="s">
        <v>16</v>
      </c>
      <c r="R165" s="30"/>
      <c r="S165" s="30"/>
      <c r="T165" s="30"/>
      <c r="U165" s="30"/>
      <c r="V165" s="30"/>
      <c r="W165" s="30"/>
      <c r="X165" s="30"/>
      <c r="Y165" s="30" t="s">
        <v>24</v>
      </c>
      <c r="Z165" s="68" t="s">
        <v>1248</v>
      </c>
      <c r="AA165" s="30">
        <v>1996</v>
      </c>
      <c r="AB165" s="30" t="s">
        <v>1249</v>
      </c>
      <c r="AC165" s="30" t="s">
        <v>870</v>
      </c>
      <c r="AD165" s="30" t="s">
        <v>279</v>
      </c>
      <c r="AE165" s="32">
        <v>4.9275362318840582E-2</v>
      </c>
      <c r="AF165" s="22">
        <v>345</v>
      </c>
      <c r="AG165" s="37"/>
    </row>
    <row r="166" spans="1:33" x14ac:dyDescent="0.15">
      <c r="A166" s="22" t="s">
        <v>781</v>
      </c>
      <c r="B166" s="22" t="s">
        <v>1250</v>
      </c>
      <c r="C166" s="22" t="s">
        <v>781</v>
      </c>
      <c r="D166" s="22" t="s">
        <v>780</v>
      </c>
      <c r="E166" s="42">
        <v>459</v>
      </c>
      <c r="F166" s="48">
        <v>306</v>
      </c>
      <c r="G166" s="53">
        <v>611</v>
      </c>
      <c r="H166" s="42">
        <v>518</v>
      </c>
      <c r="I166" s="48">
        <v>345</v>
      </c>
      <c r="J166" s="53">
        <v>689</v>
      </c>
      <c r="K166" s="42">
        <v>563</v>
      </c>
      <c r="L166" s="48">
        <v>375</v>
      </c>
      <c r="M166" s="53">
        <v>749</v>
      </c>
      <c r="N166" s="22" t="s">
        <v>1251</v>
      </c>
      <c r="O166" s="22" t="s">
        <v>841</v>
      </c>
      <c r="P166" s="30" t="s">
        <v>852</v>
      </c>
      <c r="Q166" s="30"/>
      <c r="R166" s="30" t="s">
        <v>17</v>
      </c>
      <c r="S166" s="30" t="s">
        <v>861</v>
      </c>
      <c r="T166" s="30"/>
      <c r="U166" s="30"/>
      <c r="V166" s="30"/>
      <c r="W166" s="30"/>
      <c r="X166" s="30" t="s">
        <v>23</v>
      </c>
      <c r="Y166" s="30" t="s">
        <v>24</v>
      </c>
      <c r="Z166" s="68" t="s">
        <v>865</v>
      </c>
      <c r="AA166" s="30">
        <v>2002</v>
      </c>
      <c r="AB166" s="30" t="s">
        <v>940</v>
      </c>
      <c r="AC166" s="30" t="s">
        <v>870</v>
      </c>
      <c r="AD166" s="30" t="s">
        <v>279</v>
      </c>
      <c r="AE166" s="32">
        <v>5.1546391752577317E-2</v>
      </c>
      <c r="AF166" s="22">
        <v>291</v>
      </c>
      <c r="AG166" s="37"/>
    </row>
    <row r="167" spans="1:33" x14ac:dyDescent="0.15">
      <c r="A167" s="26" t="s">
        <v>817</v>
      </c>
      <c r="B167" s="26" t="s">
        <v>34</v>
      </c>
      <c r="C167" s="26" t="s">
        <v>817</v>
      </c>
      <c r="D167" s="26" t="s">
        <v>816</v>
      </c>
      <c r="E167" s="44">
        <v>334</v>
      </c>
      <c r="F167" s="50">
        <v>224</v>
      </c>
      <c r="G167" s="55">
        <v>412</v>
      </c>
      <c r="H167" s="44">
        <v>367</v>
      </c>
      <c r="I167" s="50">
        <v>246</v>
      </c>
      <c r="J167" s="55">
        <v>453</v>
      </c>
      <c r="K167" s="44">
        <v>401</v>
      </c>
      <c r="L167" s="50">
        <v>269</v>
      </c>
      <c r="M167" s="55">
        <v>494</v>
      </c>
      <c r="N167" s="26" t="s">
        <v>1252</v>
      </c>
      <c r="O167" s="26" t="s">
        <v>840</v>
      </c>
      <c r="P167" s="30" t="s">
        <v>852</v>
      </c>
      <c r="Q167" s="30"/>
      <c r="R167" s="30"/>
      <c r="S167" s="30"/>
      <c r="T167" s="30"/>
      <c r="U167" s="30" t="s">
        <v>20</v>
      </c>
      <c r="V167" s="30"/>
      <c r="W167" s="30"/>
      <c r="X167" s="30" t="s">
        <v>23</v>
      </c>
      <c r="Y167" s="30"/>
      <c r="Z167" s="68" t="s">
        <v>916</v>
      </c>
      <c r="AA167" s="30">
        <v>1996</v>
      </c>
      <c r="AB167" s="30" t="s">
        <v>1065</v>
      </c>
      <c r="AC167" s="30" t="s">
        <v>870</v>
      </c>
      <c r="AD167" s="30" t="s">
        <v>279</v>
      </c>
      <c r="AE167" s="32">
        <v>5.1643192488262914E-2</v>
      </c>
      <c r="AF167" s="22">
        <v>213</v>
      </c>
      <c r="AG167" s="39"/>
    </row>
    <row r="168" spans="1:33" x14ac:dyDescent="0.15">
      <c r="A168" s="22" t="s">
        <v>654</v>
      </c>
      <c r="B168" s="22" t="s">
        <v>204</v>
      </c>
      <c r="C168" s="22" t="s">
        <v>654</v>
      </c>
      <c r="D168" s="22" t="s">
        <v>655</v>
      </c>
      <c r="E168" s="42">
        <v>112</v>
      </c>
      <c r="F168" s="48">
        <v>83</v>
      </c>
      <c r="G168" s="53">
        <v>122</v>
      </c>
      <c r="H168" s="42">
        <v>125</v>
      </c>
      <c r="I168" s="48">
        <v>93</v>
      </c>
      <c r="J168" s="53">
        <v>137</v>
      </c>
      <c r="K168" s="42">
        <v>137</v>
      </c>
      <c r="L168" s="48">
        <v>101</v>
      </c>
      <c r="M168" s="53">
        <v>149</v>
      </c>
      <c r="N168" s="22" t="s">
        <v>1253</v>
      </c>
      <c r="O168" s="22" t="s">
        <v>840</v>
      </c>
      <c r="P168" s="30" t="s">
        <v>852</v>
      </c>
      <c r="Q168" s="30"/>
      <c r="R168" s="30"/>
      <c r="S168" s="30"/>
      <c r="T168" s="30"/>
      <c r="U168" s="30" t="s">
        <v>20</v>
      </c>
      <c r="V168" s="30"/>
      <c r="W168" s="30"/>
      <c r="X168" s="30" t="s">
        <v>23</v>
      </c>
      <c r="Y168" s="30"/>
      <c r="Z168" s="68" t="s">
        <v>865</v>
      </c>
      <c r="AA168" s="30">
        <v>1999</v>
      </c>
      <c r="AB168" s="30" t="s">
        <v>1254</v>
      </c>
      <c r="AC168" s="30">
        <v>2008</v>
      </c>
      <c r="AD168" s="30" t="s">
        <v>279</v>
      </c>
      <c r="AE168" s="32">
        <v>2.4691358024691357E-2</v>
      </c>
      <c r="AF168" s="22">
        <v>81</v>
      </c>
      <c r="AG168" s="37"/>
    </row>
    <row r="169" spans="1:33" x14ac:dyDescent="0.15">
      <c r="A169" s="22" t="s">
        <v>656</v>
      </c>
      <c r="B169" s="22" t="s">
        <v>205</v>
      </c>
      <c r="C169" s="22" t="s">
        <v>656</v>
      </c>
      <c r="D169" s="22" t="s">
        <v>657</v>
      </c>
      <c r="E169" s="42">
        <v>285</v>
      </c>
      <c r="F169" s="48">
        <v>190</v>
      </c>
      <c r="G169" s="53">
        <v>380</v>
      </c>
      <c r="H169" s="42">
        <v>322</v>
      </c>
      <c r="I169" s="48">
        <v>214</v>
      </c>
      <c r="J169" s="53">
        <v>429</v>
      </c>
      <c r="K169" s="42">
        <v>350</v>
      </c>
      <c r="L169" s="48">
        <v>233</v>
      </c>
      <c r="M169" s="53">
        <v>466</v>
      </c>
      <c r="N169" s="22" t="s">
        <v>1255</v>
      </c>
      <c r="O169" s="22" t="s">
        <v>841</v>
      </c>
      <c r="P169" s="30" t="s">
        <v>852</v>
      </c>
      <c r="Q169" s="30"/>
      <c r="R169" s="30"/>
      <c r="S169" s="30"/>
      <c r="T169" s="30"/>
      <c r="U169" s="30" t="s">
        <v>20</v>
      </c>
      <c r="V169" s="30"/>
      <c r="W169" s="30"/>
      <c r="X169" s="30" t="s">
        <v>23</v>
      </c>
      <c r="Y169" s="30"/>
      <c r="Z169" s="68" t="s">
        <v>1050</v>
      </c>
      <c r="AA169" s="30">
        <v>1996</v>
      </c>
      <c r="AB169" s="30" t="s">
        <v>1051</v>
      </c>
      <c r="AC169" s="30" t="s">
        <v>870</v>
      </c>
      <c r="AD169" s="30" t="s">
        <v>279</v>
      </c>
      <c r="AE169" s="32">
        <v>4.9723756906077346E-2</v>
      </c>
      <c r="AF169" s="22">
        <v>181</v>
      </c>
      <c r="AG169" s="37"/>
    </row>
    <row r="170" spans="1:33" x14ac:dyDescent="0.15">
      <c r="A170" s="22" t="s">
        <v>658</v>
      </c>
      <c r="B170" s="22" t="s">
        <v>206</v>
      </c>
      <c r="C170" s="22" t="s">
        <v>658</v>
      </c>
      <c r="D170" s="22" t="s">
        <v>659</v>
      </c>
      <c r="E170" s="42">
        <v>972</v>
      </c>
      <c r="F170" s="48">
        <v>649</v>
      </c>
      <c r="G170" s="53">
        <v>1298</v>
      </c>
      <c r="H170" s="42">
        <v>1098</v>
      </c>
      <c r="I170" s="48">
        <v>733</v>
      </c>
      <c r="J170" s="53">
        <v>1464</v>
      </c>
      <c r="K170" s="42">
        <v>1194</v>
      </c>
      <c r="L170" s="48">
        <v>796</v>
      </c>
      <c r="M170" s="53">
        <v>1591</v>
      </c>
      <c r="N170" s="22" t="s">
        <v>1256</v>
      </c>
      <c r="O170" s="22" t="s">
        <v>841</v>
      </c>
      <c r="P170" s="30" t="s">
        <v>852</v>
      </c>
      <c r="Q170" s="30"/>
      <c r="R170" s="30"/>
      <c r="S170" s="30" t="s">
        <v>861</v>
      </c>
      <c r="T170" s="30"/>
      <c r="U170" s="30"/>
      <c r="V170" s="30"/>
      <c r="W170" s="30"/>
      <c r="X170" s="30"/>
      <c r="Y170" s="30" t="s">
        <v>24</v>
      </c>
      <c r="Z170" s="68" t="s">
        <v>983</v>
      </c>
      <c r="AA170" s="30">
        <v>1996</v>
      </c>
      <c r="AB170" s="30" t="s">
        <v>1112</v>
      </c>
      <c r="AC170" s="30" t="s">
        <v>870</v>
      </c>
      <c r="AD170" s="30" t="s">
        <v>279</v>
      </c>
      <c r="AE170" s="32">
        <v>5.0161812297734629E-2</v>
      </c>
      <c r="AF170" s="22">
        <v>618</v>
      </c>
      <c r="AG170" s="37"/>
    </row>
    <row r="171" spans="1:33" ht="54" x14ac:dyDescent="0.15">
      <c r="A171" s="22" t="s">
        <v>1257</v>
      </c>
      <c r="B171" s="22" t="s">
        <v>1258</v>
      </c>
      <c r="C171" s="22" t="s">
        <v>1257</v>
      </c>
      <c r="D171" s="22" t="s">
        <v>1259</v>
      </c>
      <c r="E171" s="42"/>
      <c r="F171" s="48"/>
      <c r="G171" s="53"/>
      <c r="H171" s="42">
        <v>231</v>
      </c>
      <c r="I171" s="48">
        <v>154</v>
      </c>
      <c r="J171" s="53">
        <v>292</v>
      </c>
      <c r="K171" s="42"/>
      <c r="L171" s="48"/>
      <c r="M171" s="53"/>
      <c r="N171" s="22" t="s">
        <v>1260</v>
      </c>
      <c r="O171" s="22" t="s">
        <v>841</v>
      </c>
      <c r="P171" s="30"/>
      <c r="Q171" s="30"/>
      <c r="R171" s="30"/>
      <c r="S171" s="30"/>
      <c r="T171" s="30"/>
      <c r="U171" s="30"/>
      <c r="V171" s="30"/>
      <c r="W171" s="30"/>
      <c r="X171" s="30"/>
      <c r="Y171" s="30"/>
      <c r="Z171" s="68" t="s">
        <v>865</v>
      </c>
      <c r="AA171" s="30">
        <v>2013</v>
      </c>
      <c r="AB171" s="30" t="s">
        <v>1161</v>
      </c>
      <c r="AC171" s="30" t="e">
        <v>#N/A</v>
      </c>
      <c r="AD171" s="30" t="s">
        <v>950</v>
      </c>
      <c r="AE171" s="32">
        <v>0</v>
      </c>
      <c r="AF171" s="22">
        <v>0</v>
      </c>
      <c r="AG171" s="37" t="s">
        <v>951</v>
      </c>
    </row>
    <row r="172" spans="1:33" x14ac:dyDescent="0.15">
      <c r="A172" s="22" t="s">
        <v>661</v>
      </c>
      <c r="B172" s="22" t="s">
        <v>207</v>
      </c>
      <c r="C172" s="22" t="s">
        <v>661</v>
      </c>
      <c r="D172" s="22" t="s">
        <v>662</v>
      </c>
      <c r="E172" s="42">
        <v>487</v>
      </c>
      <c r="F172" s="48">
        <v>326</v>
      </c>
      <c r="G172" s="53">
        <v>635</v>
      </c>
      <c r="H172" s="42">
        <v>560</v>
      </c>
      <c r="I172" s="48">
        <v>375</v>
      </c>
      <c r="J172" s="53">
        <v>731</v>
      </c>
      <c r="K172" s="42">
        <v>612</v>
      </c>
      <c r="L172" s="48">
        <v>408</v>
      </c>
      <c r="M172" s="53">
        <v>795</v>
      </c>
      <c r="N172" s="22" t="s">
        <v>1261</v>
      </c>
      <c r="O172" s="22" t="s">
        <v>840</v>
      </c>
      <c r="P172" s="30" t="s">
        <v>852</v>
      </c>
      <c r="Q172" s="30" t="s">
        <v>16</v>
      </c>
      <c r="R172" s="30"/>
      <c r="S172" s="30" t="s">
        <v>861</v>
      </c>
      <c r="T172" s="30"/>
      <c r="U172" s="30"/>
      <c r="V172" s="30"/>
      <c r="W172" s="30"/>
      <c r="X172" s="30"/>
      <c r="Y172" s="30" t="s">
        <v>24</v>
      </c>
      <c r="Z172" s="68" t="s">
        <v>1041</v>
      </c>
      <c r="AA172" s="30">
        <v>1996</v>
      </c>
      <c r="AB172" s="30" t="s">
        <v>1091</v>
      </c>
      <c r="AC172" s="30" t="s">
        <v>870</v>
      </c>
      <c r="AD172" s="30" t="s">
        <v>279</v>
      </c>
      <c r="AE172" s="32">
        <v>0</v>
      </c>
      <c r="AF172" s="22">
        <v>326</v>
      </c>
      <c r="AG172" s="37"/>
    </row>
    <row r="173" spans="1:33" x14ac:dyDescent="0.15">
      <c r="A173" s="22" t="s">
        <v>663</v>
      </c>
      <c r="B173" s="22" t="s">
        <v>208</v>
      </c>
      <c r="C173" s="22" t="s">
        <v>663</v>
      </c>
      <c r="D173" s="22" t="s">
        <v>664</v>
      </c>
      <c r="E173" s="42">
        <v>315</v>
      </c>
      <c r="F173" s="48">
        <v>210</v>
      </c>
      <c r="G173" s="53">
        <v>398</v>
      </c>
      <c r="H173" s="42">
        <v>392</v>
      </c>
      <c r="I173" s="48">
        <v>262</v>
      </c>
      <c r="J173" s="53">
        <v>497</v>
      </c>
      <c r="K173" s="42">
        <v>426</v>
      </c>
      <c r="L173" s="48">
        <v>285</v>
      </c>
      <c r="M173" s="53">
        <v>540</v>
      </c>
      <c r="N173" s="22" t="s">
        <v>1262</v>
      </c>
      <c r="O173" s="22" t="s">
        <v>841</v>
      </c>
      <c r="P173" s="30" t="s">
        <v>852</v>
      </c>
      <c r="Q173" s="30" t="s">
        <v>16</v>
      </c>
      <c r="R173" s="30" t="s">
        <v>17</v>
      </c>
      <c r="S173" s="30"/>
      <c r="T173" s="30"/>
      <c r="U173" s="30"/>
      <c r="V173" s="30"/>
      <c r="W173" s="30"/>
      <c r="X173" s="30" t="s">
        <v>23</v>
      </c>
      <c r="Y173" s="30" t="s">
        <v>24</v>
      </c>
      <c r="Z173" s="68" t="s">
        <v>983</v>
      </c>
      <c r="AA173" s="30">
        <v>1996</v>
      </c>
      <c r="AB173" s="30" t="s">
        <v>1112</v>
      </c>
      <c r="AC173" s="30" t="s">
        <v>870</v>
      </c>
      <c r="AD173" s="30" t="s">
        <v>279</v>
      </c>
      <c r="AE173" s="32">
        <v>-9.433962264150943E-3</v>
      </c>
      <c r="AF173" s="22">
        <v>212</v>
      </c>
      <c r="AG173" s="37"/>
    </row>
    <row r="174" spans="1:33" x14ac:dyDescent="0.15">
      <c r="A174" s="22" t="s">
        <v>667</v>
      </c>
      <c r="B174" s="22" t="s">
        <v>209</v>
      </c>
      <c r="C174" s="22" t="s">
        <v>667</v>
      </c>
      <c r="D174" s="22" t="s">
        <v>668</v>
      </c>
      <c r="E174" s="42">
        <v>98</v>
      </c>
      <c r="F174" s="48">
        <v>65</v>
      </c>
      <c r="G174" s="53">
        <v>124</v>
      </c>
      <c r="H174" s="42">
        <v>110</v>
      </c>
      <c r="I174" s="48">
        <v>73</v>
      </c>
      <c r="J174" s="53">
        <v>139</v>
      </c>
      <c r="K174" s="42">
        <v>120</v>
      </c>
      <c r="L174" s="48">
        <v>79</v>
      </c>
      <c r="M174" s="53">
        <v>151</v>
      </c>
      <c r="N174" s="22" t="s">
        <v>1263</v>
      </c>
      <c r="O174" s="22" t="s">
        <v>840</v>
      </c>
      <c r="P174" s="30" t="s">
        <v>852</v>
      </c>
      <c r="Q174" s="30"/>
      <c r="R174" s="30"/>
      <c r="S174" s="30"/>
      <c r="T174" s="30"/>
      <c r="U174" s="30" t="s">
        <v>20</v>
      </c>
      <c r="V174" s="30"/>
      <c r="W174" s="30"/>
      <c r="X174" s="30" t="s">
        <v>23</v>
      </c>
      <c r="Y174" s="30"/>
      <c r="Z174" s="68">
        <v>0</v>
      </c>
      <c r="AA174" s="30" t="s">
        <v>1241</v>
      </c>
      <c r="AB174" s="30">
        <v>2012</v>
      </c>
      <c r="AC174" s="30">
        <v>2013</v>
      </c>
      <c r="AD174" s="30" t="s">
        <v>279</v>
      </c>
      <c r="AE174" s="32">
        <v>3.1746031746031744E-2</v>
      </c>
      <c r="AF174" s="22">
        <v>63</v>
      </c>
      <c r="AG174" s="37"/>
    </row>
    <row r="175" spans="1:33" x14ac:dyDescent="0.15">
      <c r="A175" s="22" t="s">
        <v>669</v>
      </c>
      <c r="B175" s="22" t="s">
        <v>1264</v>
      </c>
      <c r="C175" s="22" t="s">
        <v>669</v>
      </c>
      <c r="D175" s="22" t="s">
        <v>670</v>
      </c>
      <c r="E175" s="42">
        <v>862</v>
      </c>
      <c r="F175" s="48">
        <v>575</v>
      </c>
      <c r="G175" s="53">
        <v>1150</v>
      </c>
      <c r="H175" s="42">
        <v>1226</v>
      </c>
      <c r="I175" s="48">
        <v>818</v>
      </c>
      <c r="J175" s="53">
        <v>1624</v>
      </c>
      <c r="K175" s="42">
        <v>1333</v>
      </c>
      <c r="L175" s="48">
        <v>889</v>
      </c>
      <c r="M175" s="53">
        <v>1772</v>
      </c>
      <c r="N175" s="22" t="s">
        <v>1265</v>
      </c>
      <c r="O175" s="22" t="s">
        <v>840</v>
      </c>
      <c r="P175" s="30" t="s">
        <v>852</v>
      </c>
      <c r="Q175" s="30" t="s">
        <v>16</v>
      </c>
      <c r="R175" s="30"/>
      <c r="S175" s="30"/>
      <c r="T175" s="30"/>
      <c r="U175" s="30"/>
      <c r="V175" s="30" t="s">
        <v>21</v>
      </c>
      <c r="W175" s="30"/>
      <c r="X175" s="30"/>
      <c r="Y175" s="30" t="s">
        <v>24</v>
      </c>
      <c r="Z175" s="68" t="s">
        <v>1077</v>
      </c>
      <c r="AA175" s="30">
        <v>1996</v>
      </c>
      <c r="AB175" s="30" t="s">
        <v>984</v>
      </c>
      <c r="AC175" s="30" t="s">
        <v>870</v>
      </c>
      <c r="AD175" s="30" t="s">
        <v>279</v>
      </c>
      <c r="AE175" s="32">
        <v>3.9783001808318265E-2</v>
      </c>
      <c r="AF175" s="22">
        <v>553</v>
      </c>
      <c r="AG175" s="37"/>
    </row>
    <row r="176" spans="1:33" x14ac:dyDescent="0.15">
      <c r="A176" s="22" t="s">
        <v>1266</v>
      </c>
      <c r="B176" s="22" t="s">
        <v>211</v>
      </c>
      <c r="C176" s="22" t="s">
        <v>1266</v>
      </c>
      <c r="D176" s="22" t="s">
        <v>1267</v>
      </c>
      <c r="E176" s="42">
        <v>576</v>
      </c>
      <c r="F176" s="48">
        <v>384</v>
      </c>
      <c r="G176" s="53">
        <v>766</v>
      </c>
      <c r="H176" s="42">
        <v>633</v>
      </c>
      <c r="I176" s="48">
        <v>422</v>
      </c>
      <c r="J176" s="53">
        <v>843</v>
      </c>
      <c r="K176" s="42">
        <v>691</v>
      </c>
      <c r="L176" s="48">
        <v>461</v>
      </c>
      <c r="M176" s="53">
        <v>920</v>
      </c>
      <c r="N176" s="22" t="s">
        <v>1268</v>
      </c>
      <c r="O176" s="22" t="s">
        <v>840</v>
      </c>
      <c r="P176" s="30" t="s">
        <v>852</v>
      </c>
      <c r="Q176" s="30" t="s">
        <v>16</v>
      </c>
      <c r="R176" s="30"/>
      <c r="S176" s="30" t="s">
        <v>861</v>
      </c>
      <c r="T176" s="30"/>
      <c r="U176" s="30"/>
      <c r="V176" s="30" t="s">
        <v>21</v>
      </c>
      <c r="W176" s="30"/>
      <c r="X176" s="30"/>
      <c r="Y176" s="30" t="s">
        <v>24</v>
      </c>
      <c r="Z176" s="68" t="s">
        <v>1269</v>
      </c>
      <c r="AA176" s="30">
        <v>1996</v>
      </c>
      <c r="AB176" s="30" t="s">
        <v>1270</v>
      </c>
      <c r="AC176" s="30" t="s">
        <v>870</v>
      </c>
      <c r="AD176" s="30" t="s">
        <v>279</v>
      </c>
      <c r="AE176" s="32">
        <v>2.9490616621983913E-2</v>
      </c>
      <c r="AF176" s="22">
        <v>373</v>
      </c>
      <c r="AG176" s="37"/>
    </row>
    <row r="177" spans="1:33" ht="54" x14ac:dyDescent="0.15">
      <c r="A177" s="22" t="s">
        <v>1271</v>
      </c>
      <c r="B177" s="22" t="s">
        <v>1272</v>
      </c>
      <c r="C177" s="22" t="s">
        <v>1271</v>
      </c>
      <c r="D177" s="22" t="s">
        <v>1273</v>
      </c>
      <c r="E177" s="42">
        <v>340</v>
      </c>
      <c r="F177" s="48">
        <v>227</v>
      </c>
      <c r="G177" s="53">
        <v>431</v>
      </c>
      <c r="H177" s="42">
        <v>391</v>
      </c>
      <c r="I177" s="48">
        <v>261</v>
      </c>
      <c r="J177" s="53">
        <v>496</v>
      </c>
      <c r="K177" s="42">
        <v>425</v>
      </c>
      <c r="L177" s="48">
        <v>284</v>
      </c>
      <c r="M177" s="53">
        <v>539</v>
      </c>
      <c r="N177" s="22" t="s">
        <v>1274</v>
      </c>
      <c r="O177" s="22" t="s">
        <v>841</v>
      </c>
      <c r="P177" s="30"/>
      <c r="Q177" s="30"/>
      <c r="R177" s="30"/>
      <c r="S177" s="30"/>
      <c r="T177" s="30"/>
      <c r="U177" s="30"/>
      <c r="V177" s="30"/>
      <c r="W177" s="30"/>
      <c r="X177" s="30"/>
      <c r="Y177" s="30"/>
      <c r="Z177" s="68" t="s">
        <v>865</v>
      </c>
      <c r="AA177" s="30">
        <v>2013</v>
      </c>
      <c r="AB177" s="30" t="s">
        <v>1161</v>
      </c>
      <c r="AC177" s="30" t="e">
        <v>#N/A</v>
      </c>
      <c r="AD177" s="30" t="s">
        <v>950</v>
      </c>
      <c r="AE177" s="32">
        <v>0</v>
      </c>
      <c r="AF177" s="22">
        <v>0</v>
      </c>
      <c r="AG177" s="37" t="s">
        <v>951</v>
      </c>
    </row>
    <row r="178" spans="1:33" x14ac:dyDescent="0.15">
      <c r="A178" s="22" t="s">
        <v>673</v>
      </c>
      <c r="B178" s="22" t="s">
        <v>212</v>
      </c>
      <c r="C178" s="22" t="s">
        <v>673</v>
      </c>
      <c r="D178" s="22" t="s">
        <v>674</v>
      </c>
      <c r="E178" s="42">
        <v>186</v>
      </c>
      <c r="F178" s="48">
        <v>124</v>
      </c>
      <c r="G178" s="53">
        <v>235</v>
      </c>
      <c r="H178" s="42">
        <v>214</v>
      </c>
      <c r="I178" s="48">
        <v>143</v>
      </c>
      <c r="J178" s="53">
        <v>270</v>
      </c>
      <c r="K178" s="42">
        <v>233</v>
      </c>
      <c r="L178" s="48">
        <v>155</v>
      </c>
      <c r="M178" s="53">
        <v>294</v>
      </c>
      <c r="N178" s="22" t="s">
        <v>1275</v>
      </c>
      <c r="O178" s="22" t="s">
        <v>840</v>
      </c>
      <c r="P178" s="30" t="s">
        <v>852</v>
      </c>
      <c r="Q178" s="30"/>
      <c r="R178" s="30"/>
      <c r="S178" s="30"/>
      <c r="T178" s="30"/>
      <c r="U178" s="30" t="s">
        <v>20</v>
      </c>
      <c r="V178" s="30"/>
      <c r="W178" s="30"/>
      <c r="X178" s="30" t="s">
        <v>23</v>
      </c>
      <c r="Y178" s="30"/>
      <c r="Z178" s="68" t="s">
        <v>1276</v>
      </c>
      <c r="AA178" s="30">
        <v>1996</v>
      </c>
      <c r="AB178" s="30" t="s">
        <v>1277</v>
      </c>
      <c r="AC178" s="30" t="s">
        <v>870</v>
      </c>
      <c r="AD178" s="30" t="s">
        <v>279</v>
      </c>
      <c r="AE178" s="32">
        <v>1.6393442622950821E-2</v>
      </c>
      <c r="AF178" s="22">
        <v>122</v>
      </c>
      <c r="AG178" s="37"/>
    </row>
    <row r="179" spans="1:33" x14ac:dyDescent="0.15">
      <c r="A179" s="22" t="s">
        <v>767</v>
      </c>
      <c r="B179" s="22" t="s">
        <v>1278</v>
      </c>
      <c r="C179" s="22" t="s">
        <v>767</v>
      </c>
      <c r="D179" s="22" t="s">
        <v>766</v>
      </c>
      <c r="E179" s="42">
        <v>169</v>
      </c>
      <c r="F179" s="48">
        <v>78</v>
      </c>
      <c r="G179" s="53">
        <v>176</v>
      </c>
      <c r="H179" s="42">
        <v>194</v>
      </c>
      <c r="I179" s="48">
        <v>89</v>
      </c>
      <c r="J179" s="53">
        <v>201</v>
      </c>
      <c r="K179" s="42">
        <v>211</v>
      </c>
      <c r="L179" s="48">
        <v>96</v>
      </c>
      <c r="M179" s="53">
        <v>220</v>
      </c>
      <c r="N179" s="22" t="s">
        <v>1279</v>
      </c>
      <c r="O179" s="22" t="s">
        <v>840</v>
      </c>
      <c r="P179" s="30" t="s">
        <v>852</v>
      </c>
      <c r="Q179" s="30"/>
      <c r="R179" s="30"/>
      <c r="S179" s="30"/>
      <c r="T179" s="30" t="s">
        <v>33</v>
      </c>
      <c r="U179" s="30" t="s">
        <v>20</v>
      </c>
      <c r="V179" s="30"/>
      <c r="W179" s="30"/>
      <c r="X179" s="30" t="s">
        <v>23</v>
      </c>
      <c r="Y179" s="30"/>
      <c r="Z179" s="68" t="s">
        <v>1093</v>
      </c>
      <c r="AA179" s="30">
        <v>1996</v>
      </c>
      <c r="AB179" s="30" t="s">
        <v>1032</v>
      </c>
      <c r="AC179" s="30" t="s">
        <v>870</v>
      </c>
      <c r="AD179" s="30" t="s">
        <v>279</v>
      </c>
      <c r="AE179" s="32">
        <v>2.6315789473684209E-2</v>
      </c>
      <c r="AF179" s="22">
        <v>76</v>
      </c>
      <c r="AG179" s="37"/>
    </row>
    <row r="180" spans="1:33" x14ac:dyDescent="0.15">
      <c r="A180" s="22" t="s">
        <v>675</v>
      </c>
      <c r="B180" s="22" t="s">
        <v>214</v>
      </c>
      <c r="C180" s="22" t="s">
        <v>675</v>
      </c>
      <c r="D180" s="22" t="s">
        <v>676</v>
      </c>
      <c r="E180" s="42">
        <v>660</v>
      </c>
      <c r="F180" s="48">
        <v>423</v>
      </c>
      <c r="G180" s="53">
        <v>740</v>
      </c>
      <c r="H180" s="42">
        <v>782</v>
      </c>
      <c r="I180" s="48">
        <v>501</v>
      </c>
      <c r="J180" s="53">
        <v>876</v>
      </c>
      <c r="K180" s="42">
        <v>850</v>
      </c>
      <c r="L180" s="48">
        <v>545</v>
      </c>
      <c r="M180" s="53">
        <v>953</v>
      </c>
      <c r="N180" s="22" t="s">
        <v>1280</v>
      </c>
      <c r="O180" s="22" t="s">
        <v>840</v>
      </c>
      <c r="P180" s="30" t="s">
        <v>852</v>
      </c>
      <c r="Q180" s="30" t="s">
        <v>16</v>
      </c>
      <c r="R180" s="30"/>
      <c r="S180" s="30" t="s">
        <v>861</v>
      </c>
      <c r="T180" s="30"/>
      <c r="U180" s="30"/>
      <c r="V180" s="30" t="s">
        <v>21</v>
      </c>
      <c r="W180" s="30"/>
      <c r="X180" s="30"/>
      <c r="Y180" s="30" t="s">
        <v>24</v>
      </c>
      <c r="Z180" s="68" t="s">
        <v>1041</v>
      </c>
      <c r="AA180" s="30">
        <v>1996</v>
      </c>
      <c r="AB180" s="30" t="s">
        <v>1281</v>
      </c>
      <c r="AC180" s="30" t="s">
        <v>870</v>
      </c>
      <c r="AD180" s="30" t="s">
        <v>279</v>
      </c>
      <c r="AE180" s="32">
        <v>7.6335877862595422E-2</v>
      </c>
      <c r="AF180" s="22">
        <v>393</v>
      </c>
      <c r="AG180" s="37"/>
    </row>
    <row r="181" spans="1:33" x14ac:dyDescent="0.15">
      <c r="A181" s="22" t="s">
        <v>1282</v>
      </c>
      <c r="B181" s="22" t="s">
        <v>32</v>
      </c>
      <c r="C181" s="22" t="s">
        <v>1282</v>
      </c>
      <c r="D181" s="22" t="s">
        <v>1283</v>
      </c>
      <c r="E181" s="42">
        <v>823</v>
      </c>
      <c r="F181" s="48">
        <v>550</v>
      </c>
      <c r="G181" s="53">
        <v>1100</v>
      </c>
      <c r="H181" s="42">
        <v>966</v>
      </c>
      <c r="I181" s="48">
        <v>645</v>
      </c>
      <c r="J181" s="53">
        <v>1290</v>
      </c>
      <c r="K181" s="42">
        <v>1050</v>
      </c>
      <c r="L181" s="48">
        <v>701</v>
      </c>
      <c r="M181" s="53">
        <v>1403</v>
      </c>
      <c r="N181" s="22" t="s">
        <v>1284</v>
      </c>
      <c r="O181" s="22" t="s">
        <v>840</v>
      </c>
      <c r="P181" s="30" t="s">
        <v>852</v>
      </c>
      <c r="Q181" s="30"/>
      <c r="R181" s="30"/>
      <c r="S181" s="30"/>
      <c r="T181" s="30"/>
      <c r="U181" s="30"/>
      <c r="V181" s="30" t="s">
        <v>21</v>
      </c>
      <c r="W181" s="30"/>
      <c r="X181" s="30"/>
      <c r="Y181" s="30" t="s">
        <v>24</v>
      </c>
      <c r="Z181" s="68" t="s">
        <v>865</v>
      </c>
      <c r="AA181" s="30">
        <v>2008</v>
      </c>
      <c r="AB181" s="30" t="s">
        <v>866</v>
      </c>
      <c r="AC181" s="30">
        <v>2009</v>
      </c>
      <c r="AD181" s="30" t="s">
        <v>279</v>
      </c>
      <c r="AE181" s="32">
        <v>0.12474437627811862</v>
      </c>
      <c r="AF181" s="22">
        <v>489</v>
      </c>
      <c r="AG181" s="37"/>
    </row>
    <row r="182" spans="1:33" ht="175.5" x14ac:dyDescent="0.15">
      <c r="A182" s="22" t="s">
        <v>677</v>
      </c>
      <c r="B182" s="22" t="s">
        <v>215</v>
      </c>
      <c r="C182" s="22" t="s">
        <v>677</v>
      </c>
      <c r="D182" s="22" t="s">
        <v>678</v>
      </c>
      <c r="E182" s="42">
        <v>6091</v>
      </c>
      <c r="F182" s="48">
        <v>5891</v>
      </c>
      <c r="G182" s="53">
        <v>8861</v>
      </c>
      <c r="H182" s="42">
        <v>6327</v>
      </c>
      <c r="I182" s="48">
        <v>6120</v>
      </c>
      <c r="J182" s="53">
        <v>9205</v>
      </c>
      <c r="K182" s="42">
        <v>6937</v>
      </c>
      <c r="L182" s="48">
        <v>6709</v>
      </c>
      <c r="M182" s="53">
        <v>10091</v>
      </c>
      <c r="N182" s="22" t="s">
        <v>1285</v>
      </c>
      <c r="O182" s="22" t="s">
        <v>840</v>
      </c>
      <c r="P182" s="30" t="s">
        <v>852</v>
      </c>
      <c r="Q182" s="30"/>
      <c r="R182" s="30"/>
      <c r="S182" s="30" t="s">
        <v>861</v>
      </c>
      <c r="T182" s="30"/>
      <c r="U182" s="30"/>
      <c r="V182" s="30"/>
      <c r="W182" s="30"/>
      <c r="X182" s="30"/>
      <c r="Y182" s="30" t="s">
        <v>24</v>
      </c>
      <c r="Z182" s="68">
        <v>0</v>
      </c>
      <c r="AA182" s="30">
        <v>0</v>
      </c>
      <c r="AB182" s="30">
        <v>0</v>
      </c>
      <c r="AC182" s="30">
        <v>2013</v>
      </c>
      <c r="AD182" s="30" t="s">
        <v>279</v>
      </c>
      <c r="AE182" s="32">
        <v>-3.8361083904668629E-2</v>
      </c>
      <c r="AF182" s="22">
        <v>6126</v>
      </c>
      <c r="AG182" s="37" t="s">
        <v>1286</v>
      </c>
    </row>
    <row r="183" spans="1:33" ht="27" x14ac:dyDescent="0.15">
      <c r="A183" s="22"/>
      <c r="B183" s="22" t="s">
        <v>1287</v>
      </c>
      <c r="C183" s="22"/>
      <c r="D183" s="22" t="s">
        <v>1288</v>
      </c>
      <c r="E183" s="42">
        <v>229</v>
      </c>
      <c r="F183" s="48">
        <v>225</v>
      </c>
      <c r="G183" s="53">
        <v>335</v>
      </c>
      <c r="H183" s="42" t="s">
        <v>953</v>
      </c>
      <c r="I183" s="48" t="s">
        <v>953</v>
      </c>
      <c r="J183" s="53" t="s">
        <v>953</v>
      </c>
      <c r="K183" s="42"/>
      <c r="L183" s="48"/>
      <c r="M183" s="53"/>
      <c r="N183" s="22" t="s">
        <v>1285</v>
      </c>
      <c r="O183" s="22" t="s">
        <v>840</v>
      </c>
      <c r="P183" s="30"/>
      <c r="Q183" s="30" t="e">
        <v>#N/A</v>
      </c>
      <c r="R183" s="30" t="e">
        <v>#N/A</v>
      </c>
      <c r="S183" s="30" t="e">
        <v>#N/A</v>
      </c>
      <c r="T183" s="30" t="e">
        <v>#N/A</v>
      </c>
      <c r="U183" s="30" t="e">
        <v>#N/A</v>
      </c>
      <c r="V183" s="30" t="e">
        <v>#N/A</v>
      </c>
      <c r="W183" s="30" t="e">
        <v>#N/A</v>
      </c>
      <c r="X183" s="30" t="e">
        <v>#N/A</v>
      </c>
      <c r="Y183" s="30" t="e">
        <v>#N/A</v>
      </c>
      <c r="Z183" s="68" t="e">
        <v>#N/A</v>
      </c>
      <c r="AA183" s="30" t="e">
        <v>#N/A</v>
      </c>
      <c r="AB183" s="30" t="e">
        <v>#N/A</v>
      </c>
      <c r="AC183" s="30">
        <v>2013</v>
      </c>
      <c r="AD183" s="30" t="s">
        <v>1289</v>
      </c>
      <c r="AE183" s="32">
        <v>0</v>
      </c>
      <c r="AF183" s="22">
        <v>0</v>
      </c>
      <c r="AG183" s="37" t="s">
        <v>1018</v>
      </c>
    </row>
    <row r="184" spans="1:33" x14ac:dyDescent="0.15">
      <c r="A184" s="22" t="s">
        <v>679</v>
      </c>
      <c r="B184" s="22" t="s">
        <v>216</v>
      </c>
      <c r="C184" s="22" t="s">
        <v>679</v>
      </c>
      <c r="D184" s="22" t="s">
        <v>680</v>
      </c>
      <c r="E184" s="42">
        <v>236</v>
      </c>
      <c r="F184" s="48">
        <v>157</v>
      </c>
      <c r="G184" s="53">
        <v>304</v>
      </c>
      <c r="H184" s="42">
        <v>267</v>
      </c>
      <c r="I184" s="48">
        <v>178</v>
      </c>
      <c r="J184" s="53">
        <v>343</v>
      </c>
      <c r="K184" s="42">
        <v>290</v>
      </c>
      <c r="L184" s="48">
        <v>193</v>
      </c>
      <c r="M184" s="53">
        <v>374</v>
      </c>
      <c r="N184" s="22" t="s">
        <v>1290</v>
      </c>
      <c r="O184" s="22" t="s">
        <v>841</v>
      </c>
      <c r="P184" s="30" t="s">
        <v>852</v>
      </c>
      <c r="Q184" s="30"/>
      <c r="R184" s="30"/>
      <c r="S184" s="30"/>
      <c r="T184" s="30"/>
      <c r="U184" s="30" t="s">
        <v>20</v>
      </c>
      <c r="V184" s="30"/>
      <c r="W184" s="30"/>
      <c r="X184" s="30" t="s">
        <v>23</v>
      </c>
      <c r="Y184" s="30"/>
      <c r="Z184" s="68" t="s">
        <v>897</v>
      </c>
      <c r="AA184" s="30">
        <v>1996</v>
      </c>
      <c r="AB184" s="30" t="s">
        <v>1291</v>
      </c>
      <c r="AC184" s="30" t="s">
        <v>870</v>
      </c>
      <c r="AD184" s="30" t="s">
        <v>279</v>
      </c>
      <c r="AE184" s="32">
        <v>3.2894736842105261E-2</v>
      </c>
      <c r="AF184" s="22">
        <v>152</v>
      </c>
      <c r="AG184" s="37"/>
    </row>
    <row r="185" spans="1:33" ht="94.5" x14ac:dyDescent="0.15">
      <c r="A185" s="22" t="s">
        <v>681</v>
      </c>
      <c r="B185" s="22" t="s">
        <v>217</v>
      </c>
      <c r="C185" s="22" t="s">
        <v>681</v>
      </c>
      <c r="D185" s="22" t="s">
        <v>682</v>
      </c>
      <c r="E185" s="42">
        <v>115</v>
      </c>
      <c r="F185" s="48">
        <v>77</v>
      </c>
      <c r="G185" s="53">
        <v>146</v>
      </c>
      <c r="H185" s="42">
        <v>127</v>
      </c>
      <c r="I185" s="48">
        <v>85</v>
      </c>
      <c r="J185" s="53">
        <v>161</v>
      </c>
      <c r="K185" s="42">
        <v>138</v>
      </c>
      <c r="L185" s="48">
        <v>92</v>
      </c>
      <c r="M185" s="53">
        <v>175</v>
      </c>
      <c r="N185" s="22"/>
      <c r="O185" s="22" t="s">
        <v>840</v>
      </c>
      <c r="P185" s="30" t="s">
        <v>852</v>
      </c>
      <c r="Q185" s="30"/>
      <c r="R185" s="30"/>
      <c r="S185" s="30"/>
      <c r="T185" s="30"/>
      <c r="U185" s="30" t="s">
        <v>20</v>
      </c>
      <c r="V185" s="30"/>
      <c r="W185" s="30"/>
      <c r="X185" s="30" t="s">
        <v>23</v>
      </c>
      <c r="Y185" s="30"/>
      <c r="Z185" s="68" t="e">
        <v>#N/A</v>
      </c>
      <c r="AA185" s="30" t="e">
        <v>#N/A</v>
      </c>
      <c r="AB185" s="30" t="e">
        <v>#N/A</v>
      </c>
      <c r="AC185" s="30">
        <v>2014</v>
      </c>
      <c r="AD185" s="30" t="s">
        <v>276</v>
      </c>
      <c r="AE185" s="32">
        <v>0</v>
      </c>
      <c r="AF185" s="22">
        <v>0</v>
      </c>
      <c r="AG185" s="37" t="s">
        <v>1292</v>
      </c>
    </row>
    <row r="186" spans="1:33" x14ac:dyDescent="0.15">
      <c r="A186" s="22" t="s">
        <v>683</v>
      </c>
      <c r="B186" s="22" t="s">
        <v>218</v>
      </c>
      <c r="C186" s="22" t="s">
        <v>683</v>
      </c>
      <c r="D186" s="22"/>
      <c r="E186" s="42">
        <v>174</v>
      </c>
      <c r="F186" s="48">
        <v>116</v>
      </c>
      <c r="G186" s="53">
        <v>221</v>
      </c>
      <c r="H186" s="42">
        <v>200</v>
      </c>
      <c r="I186" s="48">
        <v>133</v>
      </c>
      <c r="J186" s="53">
        <v>254</v>
      </c>
      <c r="K186" s="42">
        <v>218</v>
      </c>
      <c r="L186" s="48">
        <v>145</v>
      </c>
      <c r="M186" s="53">
        <v>276</v>
      </c>
      <c r="N186" s="22"/>
      <c r="O186" s="22" t="s">
        <v>840</v>
      </c>
      <c r="P186" s="30" t="s">
        <v>852</v>
      </c>
      <c r="Q186" s="30" t="s">
        <v>16</v>
      </c>
      <c r="R186" s="30"/>
      <c r="S186" s="30"/>
      <c r="T186" s="30"/>
      <c r="U186" s="30" t="s">
        <v>20</v>
      </c>
      <c r="V186" s="30"/>
      <c r="W186" s="30"/>
      <c r="X186" s="30" t="s">
        <v>23</v>
      </c>
      <c r="Y186" s="30" t="s">
        <v>24</v>
      </c>
      <c r="Z186" s="68" t="e">
        <v>#N/A</v>
      </c>
      <c r="AA186" s="30" t="e">
        <v>#N/A</v>
      </c>
      <c r="AB186" s="30" t="e">
        <v>#N/A</v>
      </c>
      <c r="AC186" s="30">
        <v>2014</v>
      </c>
      <c r="AD186" s="30" t="s">
        <v>276</v>
      </c>
      <c r="AE186" s="32">
        <v>0</v>
      </c>
      <c r="AF186" s="22">
        <v>0</v>
      </c>
      <c r="AG186" s="37"/>
    </row>
    <row r="187" spans="1:33" x14ac:dyDescent="0.15">
      <c r="A187" s="22" t="s">
        <v>685</v>
      </c>
      <c r="B187" s="22" t="s">
        <v>219</v>
      </c>
      <c r="C187" s="22" t="s">
        <v>685</v>
      </c>
      <c r="D187" s="22" t="s">
        <v>686</v>
      </c>
      <c r="E187" s="42">
        <v>895</v>
      </c>
      <c r="F187" s="48">
        <v>597</v>
      </c>
      <c r="G187" s="53">
        <v>1163</v>
      </c>
      <c r="H187" s="42">
        <v>1040</v>
      </c>
      <c r="I187" s="48">
        <v>693</v>
      </c>
      <c r="J187" s="53">
        <v>1351</v>
      </c>
      <c r="K187" s="42">
        <v>1130</v>
      </c>
      <c r="L187" s="48">
        <v>754</v>
      </c>
      <c r="M187" s="53">
        <v>1469</v>
      </c>
      <c r="N187" s="22" t="s">
        <v>1293</v>
      </c>
      <c r="O187" s="22" t="s">
        <v>842</v>
      </c>
      <c r="P187" s="30" t="s">
        <v>852</v>
      </c>
      <c r="Q187" s="30" t="s">
        <v>16</v>
      </c>
      <c r="R187" s="30"/>
      <c r="S187" s="30"/>
      <c r="T187" s="30"/>
      <c r="U187" s="30"/>
      <c r="V187" s="30" t="s">
        <v>21</v>
      </c>
      <c r="W187" s="30"/>
      <c r="X187" s="30"/>
      <c r="Y187" s="30" t="s">
        <v>24</v>
      </c>
      <c r="Z187" s="68" t="s">
        <v>916</v>
      </c>
      <c r="AA187" s="30">
        <v>1996</v>
      </c>
      <c r="AB187" s="30" t="s">
        <v>1065</v>
      </c>
      <c r="AC187" s="30" t="s">
        <v>870</v>
      </c>
      <c r="AD187" s="30" t="s">
        <v>279</v>
      </c>
      <c r="AE187" s="32">
        <v>2.0512820512820513E-2</v>
      </c>
      <c r="AF187" s="22">
        <v>585</v>
      </c>
      <c r="AG187" s="37"/>
    </row>
    <row r="188" spans="1:33" x14ac:dyDescent="0.15">
      <c r="A188" s="22" t="s">
        <v>687</v>
      </c>
      <c r="B188" s="22" t="s">
        <v>220</v>
      </c>
      <c r="C188" s="22" t="s">
        <v>687</v>
      </c>
      <c r="D188" s="22" t="s">
        <v>688</v>
      </c>
      <c r="E188" s="42">
        <v>1031</v>
      </c>
      <c r="F188" s="48">
        <v>687</v>
      </c>
      <c r="G188" s="53">
        <v>1374</v>
      </c>
      <c r="H188" s="42">
        <v>1222</v>
      </c>
      <c r="I188" s="48">
        <v>815</v>
      </c>
      <c r="J188" s="53">
        <v>1548</v>
      </c>
      <c r="K188" s="42">
        <v>1329</v>
      </c>
      <c r="L188" s="48">
        <v>886</v>
      </c>
      <c r="M188" s="53">
        <v>1683</v>
      </c>
      <c r="N188" s="22" t="s">
        <v>1294</v>
      </c>
      <c r="O188" s="22" t="s">
        <v>840</v>
      </c>
      <c r="P188" s="30" t="s">
        <v>852</v>
      </c>
      <c r="Q188" s="30" t="s">
        <v>16</v>
      </c>
      <c r="R188" s="30"/>
      <c r="S188" s="30"/>
      <c r="T188" s="30"/>
      <c r="U188" s="30"/>
      <c r="V188" s="30"/>
      <c r="W188" s="30"/>
      <c r="X188" s="30"/>
      <c r="Y188" s="30" t="s">
        <v>24</v>
      </c>
      <c r="Z188" s="68" t="s">
        <v>916</v>
      </c>
      <c r="AA188" s="30">
        <v>1996</v>
      </c>
      <c r="AB188" s="30" t="s">
        <v>1065</v>
      </c>
      <c r="AC188" s="30" t="s">
        <v>870</v>
      </c>
      <c r="AD188" s="30" t="s">
        <v>279</v>
      </c>
      <c r="AE188" s="32">
        <v>2.9985007496251874E-2</v>
      </c>
      <c r="AF188" s="22">
        <v>667</v>
      </c>
      <c r="AG188" s="37"/>
    </row>
    <row r="189" spans="1:33" x14ac:dyDescent="0.15">
      <c r="A189" s="22" t="s">
        <v>689</v>
      </c>
      <c r="B189" s="22" t="s">
        <v>221</v>
      </c>
      <c r="C189" s="22" t="s">
        <v>689</v>
      </c>
      <c r="D189" s="22" t="s">
        <v>690</v>
      </c>
      <c r="E189" s="42">
        <v>511</v>
      </c>
      <c r="F189" s="48">
        <v>340</v>
      </c>
      <c r="G189" s="53">
        <v>647</v>
      </c>
      <c r="H189" s="42">
        <v>602</v>
      </c>
      <c r="I189" s="48">
        <v>401</v>
      </c>
      <c r="J189" s="53">
        <v>762</v>
      </c>
      <c r="K189" s="42">
        <v>654</v>
      </c>
      <c r="L189" s="48">
        <v>436</v>
      </c>
      <c r="M189" s="53">
        <v>828</v>
      </c>
      <c r="N189" s="22" t="s">
        <v>1295</v>
      </c>
      <c r="O189" s="22" t="s">
        <v>840</v>
      </c>
      <c r="P189" s="30" t="s">
        <v>852</v>
      </c>
      <c r="Q189" s="30" t="s">
        <v>16</v>
      </c>
      <c r="R189" s="30"/>
      <c r="S189" s="30"/>
      <c r="T189" s="30"/>
      <c r="U189" s="30"/>
      <c r="V189" s="30"/>
      <c r="W189" s="30"/>
      <c r="X189" s="30"/>
      <c r="Y189" s="30" t="s">
        <v>24</v>
      </c>
      <c r="Z189" s="68" t="s">
        <v>865</v>
      </c>
      <c r="AA189" s="30">
        <v>1997</v>
      </c>
      <c r="AB189" s="30" t="s">
        <v>1038</v>
      </c>
      <c r="AC189" s="30">
        <v>2010</v>
      </c>
      <c r="AD189" s="30" t="s">
        <v>279</v>
      </c>
      <c r="AE189" s="32">
        <v>1.4925373134328358E-2</v>
      </c>
      <c r="AF189" s="22">
        <v>335</v>
      </c>
      <c r="AG189" s="37"/>
    </row>
    <row r="190" spans="1:33" x14ac:dyDescent="0.15">
      <c r="A190" s="22" t="s">
        <v>763</v>
      </c>
      <c r="B190" s="22" t="s">
        <v>222</v>
      </c>
      <c r="C190" s="22" t="s">
        <v>763</v>
      </c>
      <c r="D190" s="22" t="s">
        <v>762</v>
      </c>
      <c r="E190" s="42">
        <v>1398</v>
      </c>
      <c r="F190" s="48">
        <v>932</v>
      </c>
      <c r="G190" s="53">
        <v>1398</v>
      </c>
      <c r="H190" s="42">
        <v>1624</v>
      </c>
      <c r="I190" s="48">
        <v>1082</v>
      </c>
      <c r="J190" s="53">
        <v>1624</v>
      </c>
      <c r="K190" s="42">
        <v>1765</v>
      </c>
      <c r="L190" s="48">
        <v>1176</v>
      </c>
      <c r="M190" s="53">
        <v>1765</v>
      </c>
      <c r="N190" s="22" t="s">
        <v>1296</v>
      </c>
      <c r="O190" s="22" t="s">
        <v>840</v>
      </c>
      <c r="P190" s="30" t="s">
        <v>852</v>
      </c>
      <c r="Q190" s="30" t="s">
        <v>16</v>
      </c>
      <c r="R190" s="30"/>
      <c r="S190" s="30"/>
      <c r="T190" s="30"/>
      <c r="U190" s="30"/>
      <c r="V190" s="30"/>
      <c r="W190" s="30"/>
      <c r="X190" s="30"/>
      <c r="Y190" s="30" t="s">
        <v>24</v>
      </c>
      <c r="Z190" s="68" t="s">
        <v>865</v>
      </c>
      <c r="AA190" s="30">
        <v>1996</v>
      </c>
      <c r="AB190" s="30" t="s">
        <v>1297</v>
      </c>
      <c r="AC190" s="30">
        <v>2009</v>
      </c>
      <c r="AD190" s="30" t="s">
        <v>279</v>
      </c>
      <c r="AE190" s="32">
        <v>1.9693654266958426E-2</v>
      </c>
      <c r="AF190" s="22">
        <v>914</v>
      </c>
      <c r="AG190" s="37"/>
    </row>
    <row r="191" spans="1:33" x14ac:dyDescent="0.15">
      <c r="A191" s="22" t="s">
        <v>691</v>
      </c>
      <c r="B191" s="22" t="s">
        <v>223</v>
      </c>
      <c r="C191" s="22" t="s">
        <v>691</v>
      </c>
      <c r="D191" s="22" t="s">
        <v>692</v>
      </c>
      <c r="E191" s="42">
        <v>277</v>
      </c>
      <c r="F191" s="48">
        <v>185</v>
      </c>
      <c r="G191" s="53">
        <v>369</v>
      </c>
      <c r="H191" s="42">
        <v>313</v>
      </c>
      <c r="I191" s="48">
        <v>208</v>
      </c>
      <c r="J191" s="53">
        <v>416</v>
      </c>
      <c r="K191" s="42">
        <v>340</v>
      </c>
      <c r="L191" s="48">
        <v>226</v>
      </c>
      <c r="M191" s="53">
        <v>453</v>
      </c>
      <c r="N191" s="22" t="s">
        <v>1298</v>
      </c>
      <c r="O191" s="22" t="s">
        <v>841</v>
      </c>
      <c r="P191" s="30" t="s">
        <v>852</v>
      </c>
      <c r="Q191" s="30"/>
      <c r="R191" s="30"/>
      <c r="S191" s="30"/>
      <c r="T191" s="30"/>
      <c r="U191" s="30" t="s">
        <v>20</v>
      </c>
      <c r="V191" s="30"/>
      <c r="W191" s="30"/>
      <c r="X191" s="30" t="s">
        <v>23</v>
      </c>
      <c r="Y191" s="30"/>
      <c r="Z191" s="68" t="s">
        <v>1299</v>
      </c>
      <c r="AA191" s="30">
        <v>1996</v>
      </c>
      <c r="AB191" s="30" t="s">
        <v>1300</v>
      </c>
      <c r="AC191" s="30" t="s">
        <v>870</v>
      </c>
      <c r="AD191" s="30" t="s">
        <v>279</v>
      </c>
      <c r="AE191" s="32">
        <v>5.113636363636364E-2</v>
      </c>
      <c r="AF191" s="22">
        <v>176</v>
      </c>
      <c r="AG191" s="37"/>
    </row>
    <row r="192" spans="1:33" ht="229.5" x14ac:dyDescent="0.15">
      <c r="A192" s="24" t="s">
        <v>695</v>
      </c>
      <c r="B192" s="24" t="s">
        <v>224</v>
      </c>
      <c r="C192" s="24" t="s">
        <v>695</v>
      </c>
      <c r="D192" s="24" t="s">
        <v>696</v>
      </c>
      <c r="E192" s="45">
        <v>0</v>
      </c>
      <c r="F192" s="51">
        <v>0</v>
      </c>
      <c r="G192" s="56">
        <v>0</v>
      </c>
      <c r="H192" s="45">
        <v>0</v>
      </c>
      <c r="I192" s="51">
        <v>0</v>
      </c>
      <c r="J192" s="56">
        <v>0</v>
      </c>
      <c r="K192" s="45">
        <v>0</v>
      </c>
      <c r="L192" s="51">
        <v>0</v>
      </c>
      <c r="M192" s="56">
        <v>0</v>
      </c>
      <c r="N192" s="24" t="s">
        <v>1301</v>
      </c>
      <c r="O192" s="24" t="s">
        <v>840</v>
      </c>
      <c r="P192" s="35" t="s">
        <v>852</v>
      </c>
      <c r="Q192" s="35"/>
      <c r="R192" s="35"/>
      <c r="S192" s="35"/>
      <c r="T192" s="35"/>
      <c r="U192" s="35" t="s">
        <v>20</v>
      </c>
      <c r="V192" s="35"/>
      <c r="W192" s="35"/>
      <c r="X192" s="35" t="s">
        <v>23</v>
      </c>
      <c r="Y192" s="35"/>
      <c r="Z192" s="68" t="s">
        <v>1302</v>
      </c>
      <c r="AA192" s="30" t="s">
        <v>886</v>
      </c>
      <c r="AB192" s="30">
        <v>1985</v>
      </c>
      <c r="AC192" s="30">
        <v>2011</v>
      </c>
      <c r="AD192" s="35" t="s">
        <v>279</v>
      </c>
      <c r="AE192" s="36">
        <v>-1</v>
      </c>
      <c r="AF192" s="24">
        <v>29</v>
      </c>
      <c r="AG192" s="40" t="s">
        <v>1303</v>
      </c>
    </row>
    <row r="193" spans="1:33" x14ac:dyDescent="0.15">
      <c r="A193" s="22" t="s">
        <v>697</v>
      </c>
      <c r="B193" s="22" t="s">
        <v>225</v>
      </c>
      <c r="C193" s="22" t="s">
        <v>697</v>
      </c>
      <c r="D193" s="22" t="s">
        <v>698</v>
      </c>
      <c r="E193" s="42">
        <v>791</v>
      </c>
      <c r="F193" s="48">
        <v>527</v>
      </c>
      <c r="G193" s="53">
        <v>1002</v>
      </c>
      <c r="H193" s="42">
        <v>910</v>
      </c>
      <c r="I193" s="48">
        <v>606</v>
      </c>
      <c r="J193" s="53">
        <v>1152</v>
      </c>
      <c r="K193" s="42">
        <v>989</v>
      </c>
      <c r="L193" s="48">
        <v>659</v>
      </c>
      <c r="M193" s="53">
        <v>1253</v>
      </c>
      <c r="N193" s="22" t="s">
        <v>1304</v>
      </c>
      <c r="O193" s="22" t="s">
        <v>840</v>
      </c>
      <c r="P193" s="30" t="s">
        <v>852</v>
      </c>
      <c r="Q193" s="30" t="s">
        <v>16</v>
      </c>
      <c r="R193" s="30"/>
      <c r="S193" s="30"/>
      <c r="T193" s="30"/>
      <c r="U193" s="30"/>
      <c r="V193" s="30"/>
      <c r="W193" s="30"/>
      <c r="X193" s="30"/>
      <c r="Y193" s="30" t="s">
        <v>24</v>
      </c>
      <c r="Z193" s="68" t="s">
        <v>1305</v>
      </c>
      <c r="AA193" s="30">
        <v>1996</v>
      </c>
      <c r="AB193" s="30" t="s">
        <v>1306</v>
      </c>
      <c r="AC193" s="30" t="s">
        <v>870</v>
      </c>
      <c r="AD193" s="30" t="s">
        <v>279</v>
      </c>
      <c r="AE193" s="32">
        <v>5.8232931726907633E-2</v>
      </c>
      <c r="AF193" s="22">
        <v>498</v>
      </c>
      <c r="AG193" s="37"/>
    </row>
    <row r="194" spans="1:33" x14ac:dyDescent="0.15">
      <c r="A194" s="22" t="s">
        <v>699</v>
      </c>
      <c r="B194" s="22" t="s">
        <v>226</v>
      </c>
      <c r="C194" s="22" t="s">
        <v>699</v>
      </c>
      <c r="D194" s="22" t="s">
        <v>700</v>
      </c>
      <c r="E194" s="42">
        <v>268</v>
      </c>
      <c r="F194" s="48">
        <v>178</v>
      </c>
      <c r="G194" s="53">
        <v>356</v>
      </c>
      <c r="H194" s="42">
        <v>297</v>
      </c>
      <c r="I194" s="48">
        <v>198</v>
      </c>
      <c r="J194" s="53">
        <v>395</v>
      </c>
      <c r="K194" s="42">
        <v>329</v>
      </c>
      <c r="L194" s="48">
        <v>219</v>
      </c>
      <c r="M194" s="53">
        <v>436</v>
      </c>
      <c r="N194" s="22" t="s">
        <v>1307</v>
      </c>
      <c r="O194" s="22" t="s">
        <v>841</v>
      </c>
      <c r="P194" s="30" t="s">
        <v>852</v>
      </c>
      <c r="Q194" s="30"/>
      <c r="R194" s="30"/>
      <c r="S194" s="30"/>
      <c r="T194" s="30"/>
      <c r="U194" s="30" t="s">
        <v>20</v>
      </c>
      <c r="V194" s="30"/>
      <c r="W194" s="30"/>
      <c r="X194" s="30" t="s">
        <v>23</v>
      </c>
      <c r="Y194" s="30"/>
      <c r="Z194" s="68" t="s">
        <v>1308</v>
      </c>
      <c r="AA194" s="30">
        <v>1996</v>
      </c>
      <c r="AB194" s="30" t="s">
        <v>979</v>
      </c>
      <c r="AC194" s="30" t="s">
        <v>870</v>
      </c>
      <c r="AD194" s="30" t="s">
        <v>279</v>
      </c>
      <c r="AE194" s="32">
        <v>2.8901734104046242E-2</v>
      </c>
      <c r="AF194" s="22">
        <v>173</v>
      </c>
      <c r="AG194" s="37"/>
    </row>
    <row r="195" spans="1:33" x14ac:dyDescent="0.15">
      <c r="A195" s="22" t="s">
        <v>701</v>
      </c>
      <c r="B195" s="22" t="s">
        <v>227</v>
      </c>
      <c r="C195" s="22" t="s">
        <v>701</v>
      </c>
      <c r="D195" s="22" t="s">
        <v>702</v>
      </c>
      <c r="E195" s="42">
        <v>441</v>
      </c>
      <c r="F195" s="48">
        <v>294</v>
      </c>
      <c r="G195" s="53">
        <v>559</v>
      </c>
      <c r="H195" s="42">
        <v>507</v>
      </c>
      <c r="I195" s="48">
        <v>338</v>
      </c>
      <c r="J195" s="53">
        <v>643</v>
      </c>
      <c r="K195" s="42">
        <v>551</v>
      </c>
      <c r="L195" s="48">
        <v>368</v>
      </c>
      <c r="M195" s="53">
        <v>699</v>
      </c>
      <c r="N195" s="22" t="s">
        <v>1309</v>
      </c>
      <c r="O195" s="22" t="s">
        <v>842</v>
      </c>
      <c r="P195" s="30" t="s">
        <v>852</v>
      </c>
      <c r="Q195" s="30"/>
      <c r="R195" s="30"/>
      <c r="S195" s="30"/>
      <c r="T195" s="30" t="s">
        <v>33</v>
      </c>
      <c r="U195" s="30"/>
      <c r="V195" s="30"/>
      <c r="W195" s="30" t="s">
        <v>878</v>
      </c>
      <c r="X195" s="30" t="s">
        <v>23</v>
      </c>
      <c r="Y195" s="30"/>
      <c r="Z195" s="68" t="s">
        <v>1310</v>
      </c>
      <c r="AA195" s="30">
        <v>1996</v>
      </c>
      <c r="AB195" s="30" t="s">
        <v>1311</v>
      </c>
      <c r="AC195" s="30" t="s">
        <v>870</v>
      </c>
      <c r="AD195" s="30" t="s">
        <v>279</v>
      </c>
      <c r="AE195" s="32">
        <v>6.1371841155234655E-2</v>
      </c>
      <c r="AF195" s="22">
        <v>277</v>
      </c>
      <c r="AG195" s="37"/>
    </row>
    <row r="196" spans="1:33" ht="54" x14ac:dyDescent="0.15">
      <c r="A196" s="22" t="s">
        <v>1312</v>
      </c>
      <c r="B196" s="22" t="s">
        <v>1313</v>
      </c>
      <c r="C196" s="22" t="s">
        <v>1312</v>
      </c>
      <c r="D196" s="22" t="s">
        <v>1314</v>
      </c>
      <c r="E196" s="42">
        <v>206</v>
      </c>
      <c r="F196" s="48">
        <v>137</v>
      </c>
      <c r="G196" s="53">
        <v>260</v>
      </c>
      <c r="H196" s="42">
        <v>237</v>
      </c>
      <c r="I196" s="48">
        <v>158</v>
      </c>
      <c r="J196" s="53">
        <v>299</v>
      </c>
      <c r="K196" s="42">
        <v>258</v>
      </c>
      <c r="L196" s="48">
        <v>171</v>
      </c>
      <c r="M196" s="53">
        <v>325</v>
      </c>
      <c r="N196" s="22" t="s">
        <v>1315</v>
      </c>
      <c r="O196" s="22" t="s">
        <v>841</v>
      </c>
      <c r="P196" s="30"/>
      <c r="Q196" s="30"/>
      <c r="R196" s="30"/>
      <c r="S196" s="30"/>
      <c r="T196" s="30"/>
      <c r="U196" s="30"/>
      <c r="V196" s="30"/>
      <c r="W196" s="30"/>
      <c r="X196" s="30"/>
      <c r="Y196" s="30"/>
      <c r="Z196" s="68" t="s">
        <v>865</v>
      </c>
      <c r="AA196" s="30">
        <v>2012</v>
      </c>
      <c r="AB196" s="30" t="s">
        <v>1100</v>
      </c>
      <c r="AC196" s="30" t="e">
        <v>#N/A</v>
      </c>
      <c r="AD196" s="30" t="s">
        <v>950</v>
      </c>
      <c r="AE196" s="32">
        <v>0</v>
      </c>
      <c r="AF196" s="22">
        <v>0</v>
      </c>
      <c r="AG196" s="37" t="s">
        <v>951</v>
      </c>
    </row>
    <row r="197" spans="1:33" x14ac:dyDescent="0.15">
      <c r="A197" s="22" t="s">
        <v>703</v>
      </c>
      <c r="B197" s="22" t="s">
        <v>228</v>
      </c>
      <c r="C197" s="22" t="s">
        <v>703</v>
      </c>
      <c r="D197" s="22" t="s">
        <v>704</v>
      </c>
      <c r="E197" s="42">
        <v>391</v>
      </c>
      <c r="F197" s="48">
        <v>260</v>
      </c>
      <c r="G197" s="53">
        <v>520</v>
      </c>
      <c r="H197" s="42">
        <v>440</v>
      </c>
      <c r="I197" s="48">
        <v>293</v>
      </c>
      <c r="J197" s="53">
        <v>587</v>
      </c>
      <c r="K197" s="42">
        <v>479</v>
      </c>
      <c r="L197" s="48">
        <v>319</v>
      </c>
      <c r="M197" s="53">
        <v>638</v>
      </c>
      <c r="N197" s="22" t="s">
        <v>1316</v>
      </c>
      <c r="O197" s="22" t="s">
        <v>841</v>
      </c>
      <c r="P197" s="30" t="s">
        <v>852</v>
      </c>
      <c r="Q197" s="30"/>
      <c r="R197" s="30" t="s">
        <v>17</v>
      </c>
      <c r="S197" s="30"/>
      <c r="T197" s="30"/>
      <c r="U197" s="30"/>
      <c r="V197" s="30"/>
      <c r="W197" s="30"/>
      <c r="X197" s="30" t="s">
        <v>23</v>
      </c>
      <c r="Y197" s="30"/>
      <c r="Z197" s="68" t="s">
        <v>1093</v>
      </c>
      <c r="AA197" s="30">
        <v>1996</v>
      </c>
      <c r="AB197" s="30" t="s">
        <v>1032</v>
      </c>
      <c r="AC197" s="30" t="s">
        <v>870</v>
      </c>
      <c r="AD197" s="30" t="s">
        <v>279</v>
      </c>
      <c r="AE197" s="32">
        <v>4.8387096774193547E-2</v>
      </c>
      <c r="AF197" s="22">
        <v>248</v>
      </c>
      <c r="AG197" s="37"/>
    </row>
    <row r="198" spans="1:33" x14ac:dyDescent="0.15">
      <c r="A198" s="22" t="s">
        <v>705</v>
      </c>
      <c r="B198" s="22" t="s">
        <v>229</v>
      </c>
      <c r="C198" s="22" t="s">
        <v>705</v>
      </c>
      <c r="D198" s="22" t="s">
        <v>706</v>
      </c>
      <c r="E198" s="42">
        <v>456</v>
      </c>
      <c r="F198" s="48">
        <v>304</v>
      </c>
      <c r="G198" s="53">
        <v>605</v>
      </c>
      <c r="H198" s="42">
        <v>524</v>
      </c>
      <c r="I198" s="48">
        <v>350</v>
      </c>
      <c r="J198" s="53">
        <v>696</v>
      </c>
      <c r="K198" s="42">
        <v>570</v>
      </c>
      <c r="L198" s="48">
        <v>380</v>
      </c>
      <c r="M198" s="53">
        <v>756</v>
      </c>
      <c r="N198" s="22" t="s">
        <v>1317</v>
      </c>
      <c r="O198" s="22" t="s">
        <v>842</v>
      </c>
      <c r="P198" s="30" t="s">
        <v>852</v>
      </c>
      <c r="Q198" s="30"/>
      <c r="R198" s="30"/>
      <c r="S198" s="30"/>
      <c r="T198" s="30" t="s">
        <v>33</v>
      </c>
      <c r="U198" s="30"/>
      <c r="V198" s="30"/>
      <c r="W198" s="30" t="s">
        <v>878</v>
      </c>
      <c r="X198" s="30" t="s">
        <v>23</v>
      </c>
      <c r="Y198" s="30"/>
      <c r="Z198" s="68" t="s">
        <v>923</v>
      </c>
      <c r="AA198" s="30">
        <v>1996</v>
      </c>
      <c r="AB198" s="30" t="s">
        <v>924</v>
      </c>
      <c r="AC198" s="30" t="s">
        <v>870</v>
      </c>
      <c r="AD198" s="30" t="s">
        <v>279</v>
      </c>
      <c r="AE198" s="32">
        <v>4.1095890410958902E-2</v>
      </c>
      <c r="AF198" s="22">
        <v>292</v>
      </c>
      <c r="AG198" s="37"/>
    </row>
    <row r="199" spans="1:33" x14ac:dyDescent="0.15">
      <c r="A199" s="22" t="s">
        <v>707</v>
      </c>
      <c r="B199" s="22" t="s">
        <v>230</v>
      </c>
      <c r="C199" s="22" t="s">
        <v>707</v>
      </c>
      <c r="D199" s="22" t="s">
        <v>708</v>
      </c>
      <c r="E199" s="42">
        <v>402</v>
      </c>
      <c r="F199" s="48">
        <v>268</v>
      </c>
      <c r="G199" s="53">
        <v>535</v>
      </c>
      <c r="H199" s="42">
        <v>462</v>
      </c>
      <c r="I199" s="48">
        <v>308</v>
      </c>
      <c r="J199" s="53">
        <v>615</v>
      </c>
      <c r="K199" s="42">
        <v>503</v>
      </c>
      <c r="L199" s="48">
        <v>335</v>
      </c>
      <c r="M199" s="53">
        <v>669</v>
      </c>
      <c r="N199" s="22" t="s">
        <v>1318</v>
      </c>
      <c r="O199" s="22" t="s">
        <v>840</v>
      </c>
      <c r="P199" s="30" t="s">
        <v>852</v>
      </c>
      <c r="Q199" s="30"/>
      <c r="R199" s="30"/>
      <c r="S199" s="30"/>
      <c r="T199" s="30" t="s">
        <v>33</v>
      </c>
      <c r="U199" s="30"/>
      <c r="V199" s="30"/>
      <c r="W199" s="30"/>
      <c r="X199" s="30" t="s">
        <v>23</v>
      </c>
      <c r="Y199" s="30"/>
      <c r="Z199" s="68" t="s">
        <v>971</v>
      </c>
      <c r="AA199" s="30">
        <v>1996</v>
      </c>
      <c r="AB199" s="30" t="s">
        <v>1319</v>
      </c>
      <c r="AC199" s="30" t="s">
        <v>870</v>
      </c>
      <c r="AD199" s="30" t="s">
        <v>279</v>
      </c>
      <c r="AE199" s="32">
        <v>3.875968992248062E-2</v>
      </c>
      <c r="AF199" s="22">
        <v>258</v>
      </c>
      <c r="AG199" s="37"/>
    </row>
    <row r="200" spans="1:33" x14ac:dyDescent="0.15">
      <c r="A200" s="22" t="s">
        <v>709</v>
      </c>
      <c r="B200" s="22" t="s">
        <v>231</v>
      </c>
      <c r="C200" s="22" t="s">
        <v>709</v>
      </c>
      <c r="D200" s="22" t="s">
        <v>710</v>
      </c>
      <c r="E200" s="42">
        <v>272</v>
      </c>
      <c r="F200" s="48">
        <v>181</v>
      </c>
      <c r="G200" s="53">
        <v>362</v>
      </c>
      <c r="H200" s="42">
        <v>313</v>
      </c>
      <c r="I200" s="48">
        <v>208</v>
      </c>
      <c r="J200" s="53">
        <v>416</v>
      </c>
      <c r="K200" s="42">
        <v>340</v>
      </c>
      <c r="L200" s="48">
        <v>226</v>
      </c>
      <c r="M200" s="53">
        <v>453</v>
      </c>
      <c r="N200" s="22" t="s">
        <v>1320</v>
      </c>
      <c r="O200" s="22" t="s">
        <v>840</v>
      </c>
      <c r="P200" s="30" t="s">
        <v>852</v>
      </c>
      <c r="Q200" s="30"/>
      <c r="R200" s="30"/>
      <c r="S200" s="30"/>
      <c r="T200" s="30"/>
      <c r="U200" s="30" t="s">
        <v>20</v>
      </c>
      <c r="V200" s="30"/>
      <c r="W200" s="30"/>
      <c r="X200" s="30" t="s">
        <v>23</v>
      </c>
      <c r="Y200" s="30"/>
      <c r="Z200" s="68" t="s">
        <v>1321</v>
      </c>
      <c r="AA200" s="30">
        <v>1996</v>
      </c>
      <c r="AB200" s="30" t="s">
        <v>1322</v>
      </c>
      <c r="AC200" s="30" t="s">
        <v>870</v>
      </c>
      <c r="AD200" s="30" t="s">
        <v>279</v>
      </c>
      <c r="AE200" s="32">
        <v>2.8409090909090908E-2</v>
      </c>
      <c r="AF200" s="22">
        <v>176</v>
      </c>
      <c r="AG200" s="37"/>
    </row>
    <row r="201" spans="1:33" x14ac:dyDescent="0.15">
      <c r="A201" s="22" t="s">
        <v>712</v>
      </c>
      <c r="B201" s="22" t="s">
        <v>232</v>
      </c>
      <c r="C201" s="22" t="s">
        <v>712</v>
      </c>
      <c r="D201" s="22" t="s">
        <v>713</v>
      </c>
      <c r="E201" s="42">
        <v>162</v>
      </c>
      <c r="F201" s="48">
        <v>108</v>
      </c>
      <c r="G201" s="53">
        <v>214</v>
      </c>
      <c r="H201" s="42">
        <v>183</v>
      </c>
      <c r="I201" s="48">
        <v>1222</v>
      </c>
      <c r="J201" s="53">
        <v>242</v>
      </c>
      <c r="K201" s="42">
        <v>199</v>
      </c>
      <c r="L201" s="48">
        <v>133</v>
      </c>
      <c r="M201" s="53">
        <v>263</v>
      </c>
      <c r="N201" s="22" t="s">
        <v>1323</v>
      </c>
      <c r="O201" s="22" t="s">
        <v>841</v>
      </c>
      <c r="P201" s="30" t="s">
        <v>852</v>
      </c>
      <c r="Q201" s="30"/>
      <c r="R201" s="30"/>
      <c r="S201" s="30" t="s">
        <v>861</v>
      </c>
      <c r="T201" s="30"/>
      <c r="U201" s="30" t="s">
        <v>20</v>
      </c>
      <c r="V201" s="30"/>
      <c r="W201" s="30"/>
      <c r="X201" s="30" t="s">
        <v>23</v>
      </c>
      <c r="Y201" s="30" t="s">
        <v>24</v>
      </c>
      <c r="Z201" s="68" t="s">
        <v>983</v>
      </c>
      <c r="AA201" s="30">
        <v>1996</v>
      </c>
      <c r="AB201" s="30" t="s">
        <v>1324</v>
      </c>
      <c r="AC201" s="30">
        <v>2005</v>
      </c>
      <c r="AD201" s="30" t="s">
        <v>279</v>
      </c>
      <c r="AE201" s="32">
        <v>4.8543689320388349E-2</v>
      </c>
      <c r="AF201" s="22">
        <v>103</v>
      </c>
      <c r="AG201" s="37"/>
    </row>
    <row r="202" spans="1:33" x14ac:dyDescent="0.15">
      <c r="A202" s="22" t="s">
        <v>714</v>
      </c>
      <c r="B202" s="22" t="s">
        <v>233</v>
      </c>
      <c r="C202" s="22" t="s">
        <v>714</v>
      </c>
      <c r="D202" s="22" t="s">
        <v>715</v>
      </c>
      <c r="E202" s="42">
        <v>630</v>
      </c>
      <c r="F202" s="48">
        <v>419</v>
      </c>
      <c r="G202" s="53">
        <v>840</v>
      </c>
      <c r="H202" s="42">
        <v>994</v>
      </c>
      <c r="I202" s="48">
        <v>661</v>
      </c>
      <c r="J202" s="53">
        <v>1323</v>
      </c>
      <c r="K202" s="42">
        <v>1084</v>
      </c>
      <c r="L202" s="48">
        <v>720</v>
      </c>
      <c r="M202" s="53">
        <v>1443</v>
      </c>
      <c r="N202" s="22" t="s">
        <v>1325</v>
      </c>
      <c r="O202" s="22" t="s">
        <v>840</v>
      </c>
      <c r="P202" s="30" t="s">
        <v>852</v>
      </c>
      <c r="Q202" s="30"/>
      <c r="R202" s="30"/>
      <c r="S202" s="30"/>
      <c r="T202" s="30"/>
      <c r="U202" s="30"/>
      <c r="V202" s="30" t="s">
        <v>21</v>
      </c>
      <c r="W202" s="30"/>
      <c r="X202" s="30"/>
      <c r="Y202" s="30" t="s">
        <v>24</v>
      </c>
      <c r="Z202" s="68" t="s">
        <v>1155</v>
      </c>
      <c r="AA202" s="30">
        <v>1996</v>
      </c>
      <c r="AB202" s="30" t="s">
        <v>1165</v>
      </c>
      <c r="AC202" s="30" t="s">
        <v>870</v>
      </c>
      <c r="AD202" s="30" t="s">
        <v>279</v>
      </c>
      <c r="AE202" s="32">
        <v>-2.1028037383177569E-2</v>
      </c>
      <c r="AF202" s="22">
        <v>428</v>
      </c>
      <c r="AG202" s="37"/>
    </row>
    <row r="203" spans="1:33" x14ac:dyDescent="0.15">
      <c r="A203" s="22" t="s">
        <v>716</v>
      </c>
      <c r="B203" s="22" t="s">
        <v>234</v>
      </c>
      <c r="C203" s="22" t="s">
        <v>716</v>
      </c>
      <c r="D203" s="22" t="s">
        <v>717</v>
      </c>
      <c r="E203" s="42">
        <v>542</v>
      </c>
      <c r="F203" s="48">
        <v>361</v>
      </c>
      <c r="G203" s="53">
        <v>772</v>
      </c>
      <c r="H203" s="42">
        <v>611</v>
      </c>
      <c r="I203" s="48">
        <v>407</v>
      </c>
      <c r="J203" s="53">
        <v>815</v>
      </c>
      <c r="K203" s="42">
        <v>664</v>
      </c>
      <c r="L203" s="48">
        <v>443</v>
      </c>
      <c r="M203" s="53">
        <v>886</v>
      </c>
      <c r="N203" s="22" t="s">
        <v>1326</v>
      </c>
      <c r="O203" s="22" t="s">
        <v>841</v>
      </c>
      <c r="P203" s="30" t="s">
        <v>852</v>
      </c>
      <c r="Q203" s="30"/>
      <c r="R203" s="30" t="s">
        <v>17</v>
      </c>
      <c r="S203" s="30"/>
      <c r="T203" s="30"/>
      <c r="U203" s="30"/>
      <c r="V203" s="30"/>
      <c r="W203" s="30"/>
      <c r="X203" s="30" t="s">
        <v>23</v>
      </c>
      <c r="Y203" s="30"/>
      <c r="Z203" s="68" t="s">
        <v>865</v>
      </c>
      <c r="AA203" s="30">
        <v>2007</v>
      </c>
      <c r="AB203" s="30" t="s">
        <v>1206</v>
      </c>
      <c r="AC203" s="30">
        <v>2009</v>
      </c>
      <c r="AD203" s="30" t="s">
        <v>279</v>
      </c>
      <c r="AE203" s="32">
        <v>4.9418604651162788E-2</v>
      </c>
      <c r="AF203" s="22">
        <v>344</v>
      </c>
      <c r="AG203" s="37"/>
    </row>
    <row r="204" spans="1:33" x14ac:dyDescent="0.15">
      <c r="A204" s="22" t="s">
        <v>718</v>
      </c>
      <c r="B204" s="22" t="s">
        <v>235</v>
      </c>
      <c r="C204" s="22" t="s">
        <v>718</v>
      </c>
      <c r="D204" s="22" t="s">
        <v>719</v>
      </c>
      <c r="E204" s="42">
        <v>423</v>
      </c>
      <c r="F204" s="48">
        <v>282</v>
      </c>
      <c r="G204" s="53">
        <v>423</v>
      </c>
      <c r="H204" s="42">
        <v>487</v>
      </c>
      <c r="I204" s="48">
        <v>324</v>
      </c>
      <c r="J204" s="53">
        <v>487</v>
      </c>
      <c r="K204" s="42">
        <v>529</v>
      </c>
      <c r="L204" s="48">
        <v>353</v>
      </c>
      <c r="M204" s="53">
        <v>529</v>
      </c>
      <c r="N204" s="22" t="s">
        <v>1327</v>
      </c>
      <c r="O204" s="22" t="s">
        <v>840</v>
      </c>
      <c r="P204" s="30" t="s">
        <v>852</v>
      </c>
      <c r="Q204" s="30"/>
      <c r="R204" s="30"/>
      <c r="S204" s="30"/>
      <c r="T204" s="30" t="s">
        <v>33</v>
      </c>
      <c r="U204" s="30"/>
      <c r="V204" s="30"/>
      <c r="W204" s="30"/>
      <c r="X204" s="30" t="s">
        <v>23</v>
      </c>
      <c r="Y204" s="30"/>
      <c r="Z204" s="68" t="s">
        <v>968</v>
      </c>
      <c r="AA204" s="30">
        <v>1996</v>
      </c>
      <c r="AB204" s="30" t="s">
        <v>892</v>
      </c>
      <c r="AC204" s="30" t="s">
        <v>870</v>
      </c>
      <c r="AD204" s="30" t="s">
        <v>279</v>
      </c>
      <c r="AE204" s="32">
        <v>2.9197080291970802E-2</v>
      </c>
      <c r="AF204" s="22">
        <v>274</v>
      </c>
      <c r="AG204" s="37"/>
    </row>
    <row r="205" spans="1:33" x14ac:dyDescent="0.15">
      <c r="A205" s="22" t="s">
        <v>720</v>
      </c>
      <c r="B205" s="22" t="s">
        <v>236</v>
      </c>
      <c r="C205" s="22" t="s">
        <v>720</v>
      </c>
      <c r="D205" s="22" t="s">
        <v>721</v>
      </c>
      <c r="E205" s="42">
        <v>1268</v>
      </c>
      <c r="F205" s="48">
        <v>845</v>
      </c>
      <c r="G205" s="53">
        <v>1551</v>
      </c>
      <c r="H205" s="42" t="s">
        <v>953</v>
      </c>
      <c r="I205" s="48" t="s">
        <v>953</v>
      </c>
      <c r="J205" s="53" t="s">
        <v>953</v>
      </c>
      <c r="K205" s="42">
        <v>1513</v>
      </c>
      <c r="L205" s="48">
        <v>1009</v>
      </c>
      <c r="M205" s="53">
        <v>1757</v>
      </c>
      <c r="N205" s="22" t="s">
        <v>1328</v>
      </c>
      <c r="O205" s="22" t="s">
        <v>840</v>
      </c>
      <c r="P205" s="30" t="s">
        <v>852</v>
      </c>
      <c r="Q205" s="30"/>
      <c r="R205" s="30"/>
      <c r="S205" s="30" t="s">
        <v>861</v>
      </c>
      <c r="T205" s="30"/>
      <c r="U205" s="30"/>
      <c r="V205" s="30"/>
      <c r="W205" s="30"/>
      <c r="X205" s="30"/>
      <c r="Y205" s="30" t="s">
        <v>24</v>
      </c>
      <c r="Z205" s="68" t="s">
        <v>1329</v>
      </c>
      <c r="AA205" s="30">
        <v>1996</v>
      </c>
      <c r="AB205" s="30" t="s">
        <v>1330</v>
      </c>
      <c r="AC205" s="30">
        <v>2007</v>
      </c>
      <c r="AD205" s="30" t="s">
        <v>279</v>
      </c>
      <c r="AE205" s="32">
        <v>4.9689440993788817E-2</v>
      </c>
      <c r="AF205" s="22">
        <v>805</v>
      </c>
      <c r="AG205" s="37"/>
    </row>
    <row r="206" spans="1:33" x14ac:dyDescent="0.15">
      <c r="A206" s="22" t="s">
        <v>722</v>
      </c>
      <c r="B206" s="22" t="s">
        <v>237</v>
      </c>
      <c r="C206" s="22" t="s">
        <v>722</v>
      </c>
      <c r="D206" s="22" t="s">
        <v>723</v>
      </c>
      <c r="E206" s="42">
        <v>1386</v>
      </c>
      <c r="F206" s="48">
        <v>924</v>
      </c>
      <c r="G206" s="53">
        <v>1848</v>
      </c>
      <c r="H206" s="42">
        <v>1677</v>
      </c>
      <c r="I206" s="48">
        <v>1118</v>
      </c>
      <c r="J206" s="53">
        <v>2237</v>
      </c>
      <c r="K206" s="42">
        <v>1823</v>
      </c>
      <c r="L206" s="48">
        <v>1215</v>
      </c>
      <c r="M206" s="53">
        <v>2431</v>
      </c>
      <c r="N206" s="22" t="s">
        <v>1331</v>
      </c>
      <c r="O206" s="22" t="s">
        <v>841</v>
      </c>
      <c r="P206" s="30" t="s">
        <v>852</v>
      </c>
      <c r="Q206" s="30" t="s">
        <v>16</v>
      </c>
      <c r="R206" s="30"/>
      <c r="S206" s="30"/>
      <c r="T206" s="30"/>
      <c r="U206" s="30"/>
      <c r="V206" s="30" t="s">
        <v>21</v>
      </c>
      <c r="W206" s="30"/>
      <c r="X206" s="30"/>
      <c r="Y206" s="30" t="s">
        <v>24</v>
      </c>
      <c r="Z206" s="68" t="s">
        <v>1125</v>
      </c>
      <c r="AA206" s="30">
        <v>1996</v>
      </c>
      <c r="AB206" s="30" t="s">
        <v>1065</v>
      </c>
      <c r="AC206" s="30" t="s">
        <v>870</v>
      </c>
      <c r="AD206" s="30" t="s">
        <v>279</v>
      </c>
      <c r="AE206" s="32">
        <v>0.05</v>
      </c>
      <c r="AF206" s="22">
        <v>880</v>
      </c>
      <c r="AG206" s="37"/>
    </row>
    <row r="207" spans="1:33" x14ac:dyDescent="0.15">
      <c r="A207" s="22" t="s">
        <v>724</v>
      </c>
      <c r="B207" s="22" t="s">
        <v>238</v>
      </c>
      <c r="C207" s="22" t="s">
        <v>724</v>
      </c>
      <c r="D207" s="22" t="s">
        <v>725</v>
      </c>
      <c r="E207" s="42">
        <v>202</v>
      </c>
      <c r="F207" s="48">
        <v>134</v>
      </c>
      <c r="G207" s="53">
        <v>270</v>
      </c>
      <c r="H207" s="42">
        <v>246</v>
      </c>
      <c r="I207" s="48">
        <v>164</v>
      </c>
      <c r="J207" s="53">
        <v>330</v>
      </c>
      <c r="K207" s="42">
        <v>271</v>
      </c>
      <c r="L207" s="48">
        <v>180</v>
      </c>
      <c r="M207" s="53">
        <v>363</v>
      </c>
      <c r="N207" s="22" t="s">
        <v>1332</v>
      </c>
      <c r="O207" s="22" t="s">
        <v>841</v>
      </c>
      <c r="P207" s="30" t="s">
        <v>852</v>
      </c>
      <c r="Q207" s="30" t="s">
        <v>16</v>
      </c>
      <c r="R207" s="30"/>
      <c r="S207" s="30"/>
      <c r="T207" s="30"/>
      <c r="U207" s="30" t="s">
        <v>20</v>
      </c>
      <c r="V207" s="30"/>
      <c r="W207" s="30"/>
      <c r="X207" s="30" t="s">
        <v>23</v>
      </c>
      <c r="Y207" s="30" t="s">
        <v>24</v>
      </c>
      <c r="Z207" s="68" t="s">
        <v>865</v>
      </c>
      <c r="AA207" s="30">
        <v>2008</v>
      </c>
      <c r="AB207" s="30" t="s">
        <v>866</v>
      </c>
      <c r="AC207" s="30">
        <v>2008</v>
      </c>
      <c r="AD207" s="30" t="s">
        <v>279</v>
      </c>
      <c r="AE207" s="32">
        <v>4.6875E-2</v>
      </c>
      <c r="AF207" s="22">
        <v>128</v>
      </c>
      <c r="AG207" s="37"/>
    </row>
    <row r="208" spans="1:33" x14ac:dyDescent="0.15">
      <c r="A208" s="22" t="s">
        <v>726</v>
      </c>
      <c r="B208" s="22" t="s">
        <v>239</v>
      </c>
      <c r="C208" s="22" t="s">
        <v>726</v>
      </c>
      <c r="D208" s="22" t="s">
        <v>727</v>
      </c>
      <c r="E208" s="42">
        <v>279</v>
      </c>
      <c r="F208" s="48">
        <v>185</v>
      </c>
      <c r="G208" s="53">
        <v>279</v>
      </c>
      <c r="H208" s="42">
        <v>321</v>
      </c>
      <c r="I208" s="48">
        <v>213</v>
      </c>
      <c r="J208" s="53">
        <v>321</v>
      </c>
      <c r="K208" s="42">
        <v>349</v>
      </c>
      <c r="L208" s="48">
        <v>231</v>
      </c>
      <c r="M208" s="53">
        <v>349</v>
      </c>
      <c r="N208" s="22" t="s">
        <v>1333</v>
      </c>
      <c r="O208" s="22" t="s">
        <v>840</v>
      </c>
      <c r="P208" s="30" t="s">
        <v>852</v>
      </c>
      <c r="Q208" s="30"/>
      <c r="R208" s="30"/>
      <c r="S208" s="30"/>
      <c r="T208" s="30" t="s">
        <v>33</v>
      </c>
      <c r="U208" s="30"/>
      <c r="V208" s="30"/>
      <c r="W208" s="30"/>
      <c r="X208" s="30" t="s">
        <v>23</v>
      </c>
      <c r="Y208" s="30"/>
      <c r="Z208" s="68" t="s">
        <v>1334</v>
      </c>
      <c r="AA208" s="30">
        <v>1996</v>
      </c>
      <c r="AB208" s="30" t="s">
        <v>1335</v>
      </c>
      <c r="AC208" s="30" t="s">
        <v>870</v>
      </c>
      <c r="AD208" s="30" t="s">
        <v>279</v>
      </c>
      <c r="AE208" s="32">
        <v>0.10119047619047619</v>
      </c>
      <c r="AF208" s="22">
        <v>168</v>
      </c>
      <c r="AG208" s="37"/>
    </row>
    <row r="209" spans="1:33" x14ac:dyDescent="0.15">
      <c r="A209" s="22" t="s">
        <v>755</v>
      </c>
      <c r="B209" s="22" t="s">
        <v>1336</v>
      </c>
      <c r="C209" s="22" t="s">
        <v>755</v>
      </c>
      <c r="D209" s="22"/>
      <c r="E209" s="42">
        <v>225</v>
      </c>
      <c r="F209" s="48">
        <v>118</v>
      </c>
      <c r="G209" s="53">
        <v>225</v>
      </c>
      <c r="H209" s="42">
        <v>259</v>
      </c>
      <c r="I209" s="48">
        <v>136</v>
      </c>
      <c r="J209" s="53">
        <v>259</v>
      </c>
      <c r="K209" s="42">
        <v>281</v>
      </c>
      <c r="L209" s="48">
        <v>148</v>
      </c>
      <c r="M209" s="53">
        <v>281</v>
      </c>
      <c r="N209" s="22"/>
      <c r="O209" s="22" t="s">
        <v>840</v>
      </c>
      <c r="P209" s="30" t="s">
        <v>852</v>
      </c>
      <c r="Q209" s="30" t="s">
        <v>16</v>
      </c>
      <c r="R209" s="30"/>
      <c r="S209" s="30"/>
      <c r="T209" s="30"/>
      <c r="U209" s="30"/>
      <c r="V209" s="30"/>
      <c r="W209" s="30"/>
      <c r="X209" s="30"/>
      <c r="Y209" s="30" t="s">
        <v>24</v>
      </c>
      <c r="Z209" s="68" t="e">
        <v>#N/A</v>
      </c>
      <c r="AA209" s="30" t="e">
        <v>#N/A</v>
      </c>
      <c r="AB209" s="30" t="e">
        <v>#N/A</v>
      </c>
      <c r="AC209" s="30">
        <v>2014</v>
      </c>
      <c r="AD209" s="30" t="s">
        <v>276</v>
      </c>
      <c r="AE209" s="32">
        <v>0</v>
      </c>
      <c r="AF209" s="22">
        <v>0</v>
      </c>
      <c r="AG209" s="37"/>
    </row>
    <row r="210" spans="1:33" x14ac:dyDescent="0.15">
      <c r="A210" s="22" t="s">
        <v>728</v>
      </c>
      <c r="B210" s="22" t="s">
        <v>241</v>
      </c>
      <c r="C210" s="22" t="s">
        <v>728</v>
      </c>
      <c r="D210" s="22" t="s">
        <v>729</v>
      </c>
      <c r="E210" s="42">
        <v>380</v>
      </c>
      <c r="F210" s="48">
        <v>253</v>
      </c>
      <c r="G210" s="53">
        <v>380</v>
      </c>
      <c r="H210" s="42">
        <v>437</v>
      </c>
      <c r="I210" s="48">
        <v>292</v>
      </c>
      <c r="J210" s="53">
        <v>437</v>
      </c>
      <c r="K210" s="42">
        <v>475</v>
      </c>
      <c r="L210" s="48">
        <v>316</v>
      </c>
      <c r="M210" s="53">
        <v>475</v>
      </c>
      <c r="N210" s="22" t="s">
        <v>1337</v>
      </c>
      <c r="O210" s="22" t="s">
        <v>840</v>
      </c>
      <c r="P210" s="30" t="s">
        <v>852</v>
      </c>
      <c r="Q210" s="30"/>
      <c r="R210" s="30"/>
      <c r="S210" s="30"/>
      <c r="T210" s="30" t="s">
        <v>33</v>
      </c>
      <c r="U210" s="30"/>
      <c r="V210" s="30"/>
      <c r="W210" s="30"/>
      <c r="X210" s="30" t="s">
        <v>23</v>
      </c>
      <c r="Y210" s="30"/>
      <c r="Z210" s="68" t="s">
        <v>1137</v>
      </c>
      <c r="AA210" s="30">
        <v>1996</v>
      </c>
      <c r="AB210" s="30" t="s">
        <v>1338</v>
      </c>
      <c r="AC210" s="30">
        <v>2006</v>
      </c>
      <c r="AD210" s="30" t="s">
        <v>279</v>
      </c>
      <c r="AE210" s="32">
        <v>2.8455284552845527E-2</v>
      </c>
      <c r="AF210" s="22">
        <v>246</v>
      </c>
      <c r="AG210" s="37"/>
    </row>
    <row r="211" spans="1:33" x14ac:dyDescent="0.15">
      <c r="A211" s="22" t="s">
        <v>730</v>
      </c>
      <c r="B211" s="22" t="s">
        <v>242</v>
      </c>
      <c r="C211" s="22" t="s">
        <v>730</v>
      </c>
      <c r="D211" s="22" t="s">
        <v>731</v>
      </c>
      <c r="E211" s="42">
        <v>743</v>
      </c>
      <c r="F211" s="48">
        <v>495</v>
      </c>
      <c r="G211" s="53">
        <v>990</v>
      </c>
      <c r="H211" s="42">
        <v>859</v>
      </c>
      <c r="I211" s="48">
        <v>574</v>
      </c>
      <c r="J211" s="53">
        <v>1145</v>
      </c>
      <c r="K211" s="42">
        <v>937</v>
      </c>
      <c r="L211" s="48">
        <v>625</v>
      </c>
      <c r="M211" s="53">
        <v>1249</v>
      </c>
      <c r="N211" s="22" t="s">
        <v>1339</v>
      </c>
      <c r="O211" s="22" t="s">
        <v>840</v>
      </c>
      <c r="P211" s="30" t="s">
        <v>852</v>
      </c>
      <c r="Q211" s="30" t="s">
        <v>16</v>
      </c>
      <c r="R211" s="30"/>
      <c r="S211" s="30"/>
      <c r="T211" s="30"/>
      <c r="U211" s="30"/>
      <c r="V211" s="30"/>
      <c r="W211" s="30"/>
      <c r="X211" s="30"/>
      <c r="Y211" s="30" t="s">
        <v>24</v>
      </c>
      <c r="Z211" s="68" t="s">
        <v>1340</v>
      </c>
      <c r="AA211" s="30">
        <v>1996</v>
      </c>
      <c r="AB211" s="30" t="s">
        <v>1341</v>
      </c>
      <c r="AC211" s="30" t="s">
        <v>870</v>
      </c>
      <c r="AD211" s="30" t="s">
        <v>279</v>
      </c>
      <c r="AE211" s="32">
        <v>2.9106029106029108E-2</v>
      </c>
      <c r="AF211" s="22">
        <v>481</v>
      </c>
      <c r="AG211" s="37"/>
    </row>
    <row r="212" spans="1:33" x14ac:dyDescent="0.15">
      <c r="A212" s="22" t="s">
        <v>732</v>
      </c>
      <c r="B212" s="22" t="s">
        <v>243</v>
      </c>
      <c r="C212" s="22" t="s">
        <v>732</v>
      </c>
      <c r="D212" s="22" t="s">
        <v>733</v>
      </c>
      <c r="E212" s="42">
        <v>2472</v>
      </c>
      <c r="F212" s="48">
        <v>1647</v>
      </c>
      <c r="G212" s="53">
        <v>3131</v>
      </c>
      <c r="H212" s="42">
        <v>2872</v>
      </c>
      <c r="I212" s="48">
        <v>1914</v>
      </c>
      <c r="J212" s="53">
        <v>3637</v>
      </c>
      <c r="K212" s="42">
        <v>3121</v>
      </c>
      <c r="L212" s="48">
        <v>2080</v>
      </c>
      <c r="M212" s="53">
        <v>3954</v>
      </c>
      <c r="N212" s="22" t="s">
        <v>1342</v>
      </c>
      <c r="O212" s="22" t="s">
        <v>841</v>
      </c>
      <c r="P212" s="30" t="s">
        <v>852</v>
      </c>
      <c r="Q212" s="30" t="s">
        <v>16</v>
      </c>
      <c r="R212" s="30"/>
      <c r="S212" s="30" t="s">
        <v>861</v>
      </c>
      <c r="T212" s="30"/>
      <c r="U212" s="30"/>
      <c r="V212" s="30"/>
      <c r="W212" s="30"/>
      <c r="X212" s="30"/>
      <c r="Y212" s="30" t="s">
        <v>24</v>
      </c>
      <c r="Z212" s="68" t="s">
        <v>1343</v>
      </c>
      <c r="AA212" s="30">
        <v>1996</v>
      </c>
      <c r="AB212" s="30" t="s">
        <v>1032</v>
      </c>
      <c r="AC212" s="30" t="s">
        <v>870</v>
      </c>
      <c r="AD212" s="30" t="s">
        <v>279</v>
      </c>
      <c r="AE212" s="32">
        <v>1.9183168316831683E-2</v>
      </c>
      <c r="AF212" s="22">
        <v>1616</v>
      </c>
      <c r="AG212" s="37"/>
    </row>
    <row r="213" spans="1:33" x14ac:dyDescent="0.15">
      <c r="A213" s="22" t="s">
        <v>734</v>
      </c>
      <c r="B213" s="22" t="s">
        <v>284</v>
      </c>
      <c r="C213" s="22" t="s">
        <v>734</v>
      </c>
      <c r="D213" s="22" t="s">
        <v>735</v>
      </c>
      <c r="E213" s="42">
        <v>294</v>
      </c>
      <c r="F213" s="48">
        <v>196</v>
      </c>
      <c r="G213" s="53">
        <v>392</v>
      </c>
      <c r="H213" s="42">
        <v>338</v>
      </c>
      <c r="I213" s="48">
        <v>225</v>
      </c>
      <c r="J213" s="53">
        <v>451</v>
      </c>
      <c r="K213" s="42">
        <v>368</v>
      </c>
      <c r="L213" s="48">
        <v>245</v>
      </c>
      <c r="M213" s="53">
        <v>490</v>
      </c>
      <c r="N213" s="22" t="s">
        <v>1344</v>
      </c>
      <c r="O213" s="22" t="s">
        <v>841</v>
      </c>
      <c r="P213" s="30" t="s">
        <v>852</v>
      </c>
      <c r="Q213" s="30"/>
      <c r="R213" s="30"/>
      <c r="S213" s="30"/>
      <c r="T213" s="30" t="s">
        <v>33</v>
      </c>
      <c r="U213" s="30"/>
      <c r="V213" s="30"/>
      <c r="W213" s="30"/>
      <c r="X213" s="30" t="s">
        <v>23</v>
      </c>
      <c r="Y213" s="30"/>
      <c r="Z213" s="68" t="s">
        <v>994</v>
      </c>
      <c r="AA213" s="30">
        <v>1996</v>
      </c>
      <c r="AB213" s="30" t="s">
        <v>995</v>
      </c>
      <c r="AC213" s="30" t="s">
        <v>870</v>
      </c>
      <c r="AD213" s="30" t="s">
        <v>279</v>
      </c>
      <c r="AE213" s="32">
        <v>7.6923076923076927E-2</v>
      </c>
      <c r="AF213" s="22">
        <v>182</v>
      </c>
      <c r="AG213" s="37"/>
    </row>
    <row r="214" spans="1:33" x14ac:dyDescent="0.15">
      <c r="A214" s="22" t="s">
        <v>736</v>
      </c>
      <c r="B214" s="22" t="s">
        <v>244</v>
      </c>
      <c r="C214" s="22" t="s">
        <v>736</v>
      </c>
      <c r="D214" s="22" t="s">
        <v>737</v>
      </c>
      <c r="E214" s="42">
        <v>627</v>
      </c>
      <c r="F214" s="48">
        <v>418</v>
      </c>
      <c r="G214" s="53">
        <v>810</v>
      </c>
      <c r="H214" s="42">
        <v>721</v>
      </c>
      <c r="I214" s="48">
        <v>481</v>
      </c>
      <c r="J214" s="53">
        <v>932</v>
      </c>
      <c r="K214" s="42">
        <v>784</v>
      </c>
      <c r="L214" s="48">
        <v>523</v>
      </c>
      <c r="M214" s="53">
        <v>1013</v>
      </c>
      <c r="N214" s="22" t="s">
        <v>1345</v>
      </c>
      <c r="O214" s="22" t="s">
        <v>840</v>
      </c>
      <c r="P214" s="30" t="s">
        <v>852</v>
      </c>
      <c r="Q214" s="30"/>
      <c r="R214" s="30" t="s">
        <v>17</v>
      </c>
      <c r="S214" s="30"/>
      <c r="T214" s="30"/>
      <c r="U214" s="30"/>
      <c r="V214" s="30"/>
      <c r="W214" s="30"/>
      <c r="X214" s="30" t="s">
        <v>23</v>
      </c>
      <c r="Y214" s="30"/>
      <c r="Z214" s="68" t="s">
        <v>1346</v>
      </c>
      <c r="AA214" s="30">
        <v>1996</v>
      </c>
      <c r="AB214" s="30" t="s">
        <v>1347</v>
      </c>
      <c r="AC214" s="30">
        <v>2011</v>
      </c>
      <c r="AD214" s="30" t="s">
        <v>279</v>
      </c>
      <c r="AE214" s="32">
        <v>2.9556650246305417E-2</v>
      </c>
      <c r="AF214" s="22">
        <v>406</v>
      </c>
      <c r="AG214" s="37"/>
    </row>
    <row r="215" spans="1:33" x14ac:dyDescent="0.15">
      <c r="A215" s="22" t="s">
        <v>738</v>
      </c>
      <c r="B215" s="22" t="s">
        <v>245</v>
      </c>
      <c r="C215" s="22" t="s">
        <v>738</v>
      </c>
      <c r="D215" s="22" t="s">
        <v>739</v>
      </c>
      <c r="E215" s="42">
        <v>350</v>
      </c>
      <c r="F215" s="48">
        <v>216</v>
      </c>
      <c r="G215" s="53">
        <v>381</v>
      </c>
      <c r="H215" s="42">
        <v>413</v>
      </c>
      <c r="I215" s="48">
        <v>256</v>
      </c>
      <c r="J215" s="53">
        <v>451</v>
      </c>
      <c r="K215" s="42">
        <v>449</v>
      </c>
      <c r="L215" s="48">
        <v>279</v>
      </c>
      <c r="M215" s="53">
        <v>490</v>
      </c>
      <c r="N215" s="22" t="s">
        <v>1348</v>
      </c>
      <c r="O215" s="22" t="s">
        <v>841</v>
      </c>
      <c r="P215" s="30" t="s">
        <v>852</v>
      </c>
      <c r="Q215" s="30"/>
      <c r="R215" s="30"/>
      <c r="S215" s="30"/>
      <c r="T215" s="30" t="s">
        <v>33</v>
      </c>
      <c r="U215" s="30"/>
      <c r="V215" s="30"/>
      <c r="W215" s="30"/>
      <c r="X215" s="30" t="s">
        <v>23</v>
      </c>
      <c r="Y215" s="30"/>
      <c r="Z215" s="68" t="s">
        <v>968</v>
      </c>
      <c r="AA215" s="30" t="s">
        <v>886</v>
      </c>
      <c r="AB215" s="30">
        <v>1991</v>
      </c>
      <c r="AC215" s="30">
        <v>2013</v>
      </c>
      <c r="AD215" s="30" t="s">
        <v>279</v>
      </c>
      <c r="AE215" s="32">
        <v>2.8571428571428571E-2</v>
      </c>
      <c r="AF215" s="22">
        <v>210</v>
      </c>
      <c r="AG215" s="37"/>
    </row>
    <row r="216" spans="1:33" ht="94.5" x14ac:dyDescent="0.15">
      <c r="A216" s="22" t="s">
        <v>1349</v>
      </c>
      <c r="B216" s="22" t="s">
        <v>1350</v>
      </c>
      <c r="C216" s="22" t="s">
        <v>1349</v>
      </c>
      <c r="D216" s="22" t="s">
        <v>1351</v>
      </c>
      <c r="E216" s="42">
        <v>0</v>
      </c>
      <c r="F216" s="48">
        <v>0</v>
      </c>
      <c r="G216" s="53">
        <v>0</v>
      </c>
      <c r="H216" s="42">
        <v>0</v>
      </c>
      <c r="I216" s="48">
        <v>0</v>
      </c>
      <c r="J216" s="53">
        <v>0</v>
      </c>
      <c r="K216" s="42">
        <v>0</v>
      </c>
      <c r="L216" s="48">
        <v>0</v>
      </c>
      <c r="M216" s="53">
        <v>0</v>
      </c>
      <c r="N216" s="22" t="s">
        <v>1352</v>
      </c>
      <c r="O216" s="22" t="s">
        <v>840</v>
      </c>
      <c r="P216" s="30" t="s">
        <v>852</v>
      </c>
      <c r="Q216" s="30"/>
      <c r="R216" s="30"/>
      <c r="S216" s="30"/>
      <c r="T216" s="30" t="s">
        <v>33</v>
      </c>
      <c r="U216" s="30"/>
      <c r="V216" s="30"/>
      <c r="W216" s="30" t="s">
        <v>878</v>
      </c>
      <c r="X216" s="30" t="s">
        <v>23</v>
      </c>
      <c r="Y216" s="30"/>
      <c r="Z216" s="68" t="s">
        <v>1353</v>
      </c>
      <c r="AA216" s="30" t="s">
        <v>1353</v>
      </c>
      <c r="AB216" s="30">
        <v>0</v>
      </c>
      <c r="AC216" s="30">
        <v>2011</v>
      </c>
      <c r="AD216" s="30" t="s">
        <v>279</v>
      </c>
      <c r="AE216" s="32" t="e">
        <v>#DIV/0!</v>
      </c>
      <c r="AF216" s="22">
        <v>0</v>
      </c>
      <c r="AG216" s="37" t="s">
        <v>1354</v>
      </c>
    </row>
    <row r="217" spans="1:33" ht="94.5" x14ac:dyDescent="0.15">
      <c r="A217" s="22" t="s">
        <v>745</v>
      </c>
      <c r="B217" s="22" t="s">
        <v>1355</v>
      </c>
      <c r="C217" s="22" t="s">
        <v>745</v>
      </c>
      <c r="D217" s="22" t="s">
        <v>744</v>
      </c>
      <c r="E217" s="42">
        <v>0</v>
      </c>
      <c r="F217" s="48">
        <v>0</v>
      </c>
      <c r="G217" s="53">
        <v>0</v>
      </c>
      <c r="H217" s="42">
        <v>0</v>
      </c>
      <c r="I217" s="48">
        <v>0</v>
      </c>
      <c r="J217" s="53">
        <v>0</v>
      </c>
      <c r="K217" s="42">
        <v>0</v>
      </c>
      <c r="L217" s="48">
        <v>0</v>
      </c>
      <c r="M217" s="53">
        <v>0</v>
      </c>
      <c r="N217" s="22" t="s">
        <v>1356</v>
      </c>
      <c r="O217" s="22" t="s">
        <v>840</v>
      </c>
      <c r="P217" s="30" t="s">
        <v>852</v>
      </c>
      <c r="Q217" s="30"/>
      <c r="R217" s="30"/>
      <c r="S217" s="30"/>
      <c r="T217" s="30" t="s">
        <v>33</v>
      </c>
      <c r="U217" s="30"/>
      <c r="V217" s="30"/>
      <c r="W217" s="30" t="s">
        <v>878</v>
      </c>
      <c r="X217" s="30" t="s">
        <v>23</v>
      </c>
      <c r="Y217" s="30"/>
      <c r="Z217" s="68">
        <v>0</v>
      </c>
      <c r="AA217" s="30" t="s">
        <v>1241</v>
      </c>
      <c r="AB217" s="30">
        <v>2012</v>
      </c>
      <c r="AC217" s="30">
        <v>2012</v>
      </c>
      <c r="AD217" s="30" t="s">
        <v>279</v>
      </c>
      <c r="AE217" s="32">
        <v>0</v>
      </c>
      <c r="AF217" s="22">
        <v>0</v>
      </c>
      <c r="AG217" s="37" t="s">
        <v>1354</v>
      </c>
    </row>
    <row r="218" spans="1:33" x14ac:dyDescent="0.15">
      <c r="A218" s="22" t="s">
        <v>348</v>
      </c>
      <c r="B218" s="22" t="s">
        <v>246</v>
      </c>
      <c r="C218" s="22" t="s">
        <v>348</v>
      </c>
      <c r="D218" s="22" t="s">
        <v>349</v>
      </c>
      <c r="E218" s="42">
        <v>181</v>
      </c>
      <c r="F218" s="48">
        <v>122</v>
      </c>
      <c r="G218" s="53">
        <v>204</v>
      </c>
      <c r="H218" s="42">
        <v>208</v>
      </c>
      <c r="I218" s="48">
        <v>140</v>
      </c>
      <c r="J218" s="53">
        <v>235</v>
      </c>
      <c r="K218" s="42">
        <v>226</v>
      </c>
      <c r="L218" s="48">
        <v>153</v>
      </c>
      <c r="M218" s="53">
        <v>255</v>
      </c>
      <c r="N218" s="22" t="s">
        <v>1357</v>
      </c>
      <c r="O218" s="22" t="s">
        <v>840</v>
      </c>
      <c r="P218" s="30" t="s">
        <v>852</v>
      </c>
      <c r="Q218" s="30"/>
      <c r="R218" s="30"/>
      <c r="S218" s="30"/>
      <c r="T218" s="30" t="s">
        <v>33</v>
      </c>
      <c r="U218" s="30"/>
      <c r="V218" s="30"/>
      <c r="W218" s="30" t="s">
        <v>878</v>
      </c>
      <c r="X218" s="30" t="s">
        <v>23</v>
      </c>
      <c r="Y218" s="30"/>
      <c r="Z218" s="68" t="s">
        <v>865</v>
      </c>
      <c r="AA218" s="30">
        <v>2007</v>
      </c>
      <c r="AB218" s="30" t="s">
        <v>992</v>
      </c>
      <c r="AC218" s="30">
        <v>2007</v>
      </c>
      <c r="AD218" s="30" t="s">
        <v>279</v>
      </c>
      <c r="AE218" s="32">
        <v>3.3898305084745763E-2</v>
      </c>
      <c r="AF218" s="22">
        <v>118</v>
      </c>
      <c r="AG218" s="37"/>
    </row>
    <row r="219" spans="1:33" x14ac:dyDescent="0.15">
      <c r="A219" s="22" t="s">
        <v>350</v>
      </c>
      <c r="B219" s="22" t="s">
        <v>247</v>
      </c>
      <c r="C219" s="22" t="s">
        <v>350</v>
      </c>
      <c r="D219" s="22" t="s">
        <v>351</v>
      </c>
      <c r="E219" s="42">
        <v>868</v>
      </c>
      <c r="F219" s="48">
        <v>579</v>
      </c>
      <c r="G219" s="53">
        <v>1152</v>
      </c>
      <c r="H219" s="42">
        <v>998</v>
      </c>
      <c r="I219" s="48">
        <v>666</v>
      </c>
      <c r="J219" s="53">
        <v>1325</v>
      </c>
      <c r="K219" s="42">
        <v>1085</v>
      </c>
      <c r="L219" s="48">
        <v>724</v>
      </c>
      <c r="M219" s="53">
        <v>1440</v>
      </c>
      <c r="N219" s="22" t="s">
        <v>1358</v>
      </c>
      <c r="O219" s="22" t="s">
        <v>840</v>
      </c>
      <c r="P219" s="30" t="s">
        <v>852</v>
      </c>
      <c r="Q219" s="30"/>
      <c r="R219" s="30"/>
      <c r="S219" s="30"/>
      <c r="T219" s="30" t="s">
        <v>33</v>
      </c>
      <c r="U219" s="30"/>
      <c r="V219" s="30"/>
      <c r="W219" s="30" t="s">
        <v>878</v>
      </c>
      <c r="X219" s="30" t="s">
        <v>23</v>
      </c>
      <c r="Y219" s="30"/>
      <c r="Z219" s="68" t="s">
        <v>865</v>
      </c>
      <c r="AA219" s="30">
        <v>1997</v>
      </c>
      <c r="AB219" s="30" t="s">
        <v>1359</v>
      </c>
      <c r="AC219" s="30">
        <v>2008</v>
      </c>
      <c r="AD219" s="30" t="s">
        <v>279</v>
      </c>
      <c r="AE219" s="32">
        <v>9.6590909090909088E-2</v>
      </c>
      <c r="AF219" s="22">
        <v>528</v>
      </c>
      <c r="AG219" s="37"/>
    </row>
    <row r="220" spans="1:33" x14ac:dyDescent="0.15">
      <c r="A220" s="22" t="s">
        <v>295</v>
      </c>
      <c r="B220" s="22" t="s">
        <v>248</v>
      </c>
      <c r="C220" s="22" t="s">
        <v>295</v>
      </c>
      <c r="D220" s="22" t="s">
        <v>296</v>
      </c>
      <c r="E220" s="42">
        <v>907</v>
      </c>
      <c r="F220" s="48">
        <v>604</v>
      </c>
      <c r="G220" s="53">
        <v>1208</v>
      </c>
      <c r="H220" s="42">
        <v>1111</v>
      </c>
      <c r="I220" s="48">
        <v>739</v>
      </c>
      <c r="J220" s="53">
        <v>1478</v>
      </c>
      <c r="K220" s="42">
        <v>1205</v>
      </c>
      <c r="L220" s="48">
        <v>803</v>
      </c>
      <c r="M220" s="53">
        <v>1605</v>
      </c>
      <c r="N220" s="22" t="s">
        <v>1360</v>
      </c>
      <c r="O220" s="22" t="s">
        <v>840</v>
      </c>
      <c r="P220" s="30" t="s">
        <v>852</v>
      </c>
      <c r="Q220" s="30" t="s">
        <v>16</v>
      </c>
      <c r="R220" s="30"/>
      <c r="S220" s="30"/>
      <c r="T220" s="30"/>
      <c r="U220" s="30"/>
      <c r="V220" s="30"/>
      <c r="W220" s="30"/>
      <c r="X220" s="30"/>
      <c r="Y220" s="30" t="s">
        <v>24</v>
      </c>
      <c r="Z220" s="68" t="s">
        <v>1361</v>
      </c>
      <c r="AA220" s="30">
        <v>1996</v>
      </c>
      <c r="AB220" s="30" t="s">
        <v>1322</v>
      </c>
      <c r="AC220" s="30" t="s">
        <v>870</v>
      </c>
      <c r="AD220" s="30" t="s">
        <v>279</v>
      </c>
      <c r="AE220" s="32">
        <v>1.0033444816053512E-2</v>
      </c>
      <c r="AF220" s="22">
        <v>598</v>
      </c>
      <c r="AG220" s="37"/>
    </row>
    <row r="221" spans="1:33" x14ac:dyDescent="0.15">
      <c r="A221" s="22" t="s">
        <v>297</v>
      </c>
      <c r="B221" s="22" t="s">
        <v>249</v>
      </c>
      <c r="C221" s="22" t="s">
        <v>297</v>
      </c>
      <c r="D221" s="22" t="s">
        <v>298</v>
      </c>
      <c r="E221" s="42">
        <v>400</v>
      </c>
      <c r="F221" s="48">
        <v>268</v>
      </c>
      <c r="G221" s="53">
        <v>400</v>
      </c>
      <c r="H221" s="42">
        <v>460</v>
      </c>
      <c r="I221" s="48">
        <v>308</v>
      </c>
      <c r="J221" s="53">
        <v>460</v>
      </c>
      <c r="K221" s="42">
        <v>500</v>
      </c>
      <c r="L221" s="48">
        <v>335</v>
      </c>
      <c r="M221" s="53">
        <v>500</v>
      </c>
      <c r="N221" s="22" t="s">
        <v>1362</v>
      </c>
      <c r="O221" s="22" t="s">
        <v>840</v>
      </c>
      <c r="P221" s="30" t="s">
        <v>852</v>
      </c>
      <c r="Q221" s="30" t="s">
        <v>16</v>
      </c>
      <c r="R221" s="30"/>
      <c r="S221" s="30"/>
      <c r="T221" s="30"/>
      <c r="U221" s="30"/>
      <c r="V221" s="30"/>
      <c r="W221" s="30"/>
      <c r="X221" s="30"/>
      <c r="Y221" s="30" t="s">
        <v>24</v>
      </c>
      <c r="Z221" s="68" t="s">
        <v>1363</v>
      </c>
      <c r="AA221" s="30">
        <v>1996</v>
      </c>
      <c r="AB221" s="30" t="s">
        <v>1364</v>
      </c>
      <c r="AC221" s="30">
        <v>2006</v>
      </c>
      <c r="AD221" s="30" t="s">
        <v>279</v>
      </c>
      <c r="AE221" s="32">
        <v>5.5118110236220472E-2</v>
      </c>
      <c r="AF221" s="22">
        <v>254</v>
      </c>
      <c r="AG221" s="37"/>
    </row>
    <row r="222" spans="1:33" x14ac:dyDescent="0.15">
      <c r="A222" s="22" t="s">
        <v>299</v>
      </c>
      <c r="B222" s="22" t="s">
        <v>250</v>
      </c>
      <c r="C222" s="22" t="s">
        <v>299</v>
      </c>
      <c r="D222" s="22" t="s">
        <v>300</v>
      </c>
      <c r="E222" s="42">
        <v>553</v>
      </c>
      <c r="F222" s="48">
        <v>367</v>
      </c>
      <c r="G222" s="53">
        <v>635</v>
      </c>
      <c r="H222" s="42">
        <v>644</v>
      </c>
      <c r="I222" s="48">
        <v>427</v>
      </c>
      <c r="J222" s="53">
        <v>738</v>
      </c>
      <c r="K222" s="42">
        <v>700</v>
      </c>
      <c r="L222" s="48">
        <v>464</v>
      </c>
      <c r="M222" s="53">
        <v>803</v>
      </c>
      <c r="N222" s="22" t="s">
        <v>1365</v>
      </c>
      <c r="O222" s="22" t="s">
        <v>841</v>
      </c>
      <c r="P222" s="30" t="s">
        <v>852</v>
      </c>
      <c r="Q222" s="30"/>
      <c r="R222" s="30"/>
      <c r="S222" s="30"/>
      <c r="T222" s="30" t="s">
        <v>33</v>
      </c>
      <c r="U222" s="30"/>
      <c r="V222" s="30"/>
      <c r="W222" s="30"/>
      <c r="X222" s="30" t="s">
        <v>23</v>
      </c>
      <c r="Y222" s="30"/>
      <c r="Z222" s="68" t="s">
        <v>1036</v>
      </c>
      <c r="AA222" s="30" t="s">
        <v>886</v>
      </c>
      <c r="AB222" s="30">
        <v>1974</v>
      </c>
      <c r="AC222" s="30">
        <v>2013</v>
      </c>
      <c r="AD222" s="30" t="s">
        <v>279</v>
      </c>
      <c r="AE222" s="32">
        <v>3.9660056657223795E-2</v>
      </c>
      <c r="AF222" s="22">
        <v>353</v>
      </c>
      <c r="AG222" s="37"/>
    </row>
    <row r="223" spans="1:33" x14ac:dyDescent="0.15">
      <c r="A223" s="22" t="s">
        <v>301</v>
      </c>
      <c r="B223" s="22" t="s">
        <v>251</v>
      </c>
      <c r="C223" s="22" t="s">
        <v>301</v>
      </c>
      <c r="D223" s="22" t="s">
        <v>302</v>
      </c>
      <c r="E223" s="42">
        <v>230</v>
      </c>
      <c r="F223" s="48">
        <v>152</v>
      </c>
      <c r="G223" s="53">
        <v>305</v>
      </c>
      <c r="H223" s="42">
        <v>252</v>
      </c>
      <c r="I223" s="48">
        <v>168</v>
      </c>
      <c r="J223" s="53">
        <v>336</v>
      </c>
      <c r="K223" s="42">
        <v>276</v>
      </c>
      <c r="L223" s="48">
        <v>183</v>
      </c>
      <c r="M223" s="53">
        <v>366</v>
      </c>
      <c r="N223" s="22" t="s">
        <v>1366</v>
      </c>
      <c r="O223" s="22" t="s">
        <v>840</v>
      </c>
      <c r="P223" s="30" t="s">
        <v>852</v>
      </c>
      <c r="Q223" s="30"/>
      <c r="R223" s="30"/>
      <c r="S223" s="30"/>
      <c r="T223" s="30"/>
      <c r="U223" s="30" t="s">
        <v>20</v>
      </c>
      <c r="V223" s="30"/>
      <c r="W223" s="30"/>
      <c r="X223" s="30" t="s">
        <v>23</v>
      </c>
      <c r="Y223" s="30"/>
      <c r="Z223" s="68" t="s">
        <v>1155</v>
      </c>
      <c r="AA223" s="30">
        <v>1996</v>
      </c>
      <c r="AB223" s="30" t="s">
        <v>1367</v>
      </c>
      <c r="AC223" s="30">
        <v>2006</v>
      </c>
      <c r="AD223" s="30" t="s">
        <v>279</v>
      </c>
      <c r="AE223" s="32">
        <v>2.7027027027027029E-2</v>
      </c>
      <c r="AF223" s="22">
        <v>148</v>
      </c>
      <c r="AG223" s="37"/>
    </row>
    <row r="224" spans="1:33" x14ac:dyDescent="0.15">
      <c r="A224" s="22" t="s">
        <v>304</v>
      </c>
      <c r="B224" s="22" t="s">
        <v>252</v>
      </c>
      <c r="C224" s="22" t="s">
        <v>304</v>
      </c>
      <c r="D224" s="22" t="s">
        <v>305</v>
      </c>
      <c r="E224" s="42">
        <v>295</v>
      </c>
      <c r="F224" s="48">
        <v>198</v>
      </c>
      <c r="G224" s="53">
        <v>394</v>
      </c>
      <c r="H224" s="42" t="s">
        <v>953</v>
      </c>
      <c r="I224" s="48" t="s">
        <v>953</v>
      </c>
      <c r="J224" s="53" t="s">
        <v>953</v>
      </c>
      <c r="K224" s="42" t="s">
        <v>953</v>
      </c>
      <c r="L224" s="48" t="s">
        <v>953</v>
      </c>
      <c r="M224" s="53" t="s">
        <v>953</v>
      </c>
      <c r="N224" s="22" t="s">
        <v>1368</v>
      </c>
      <c r="O224" s="22" t="s">
        <v>841</v>
      </c>
      <c r="P224" s="30" t="s">
        <v>852</v>
      </c>
      <c r="Q224" s="30" t="s">
        <v>16</v>
      </c>
      <c r="R224" s="30"/>
      <c r="S224" s="30"/>
      <c r="T224" s="30"/>
      <c r="U224" s="30"/>
      <c r="V224" s="30" t="s">
        <v>21</v>
      </c>
      <c r="W224" s="30"/>
      <c r="X224" s="30"/>
      <c r="Y224" s="30" t="s">
        <v>24</v>
      </c>
      <c r="Z224" s="68" t="s">
        <v>865</v>
      </c>
      <c r="AA224" s="30">
        <v>2006</v>
      </c>
      <c r="AB224" s="30" t="s">
        <v>1369</v>
      </c>
      <c r="AC224" s="30">
        <v>2007</v>
      </c>
      <c r="AD224" s="30" t="s">
        <v>279</v>
      </c>
      <c r="AE224" s="32">
        <v>0.2</v>
      </c>
      <c r="AF224" s="22">
        <v>165</v>
      </c>
      <c r="AG224" s="37"/>
    </row>
    <row r="225" spans="1:33" x14ac:dyDescent="0.15">
      <c r="A225" s="22" t="s">
        <v>306</v>
      </c>
      <c r="B225" s="22" t="s">
        <v>253</v>
      </c>
      <c r="C225" s="22" t="s">
        <v>306</v>
      </c>
      <c r="D225" s="22" t="s">
        <v>307</v>
      </c>
      <c r="E225" s="42">
        <v>288</v>
      </c>
      <c r="F225" s="48">
        <v>193</v>
      </c>
      <c r="G225" s="53">
        <v>0</v>
      </c>
      <c r="H225" s="42">
        <v>334</v>
      </c>
      <c r="I225" s="48">
        <v>223</v>
      </c>
      <c r="J225" s="53">
        <v>0</v>
      </c>
      <c r="K225" s="42">
        <v>361</v>
      </c>
      <c r="L225" s="48">
        <v>241</v>
      </c>
      <c r="M225" s="53">
        <v>0</v>
      </c>
      <c r="N225" s="22" t="s">
        <v>1370</v>
      </c>
      <c r="O225" s="22" t="s">
        <v>840</v>
      </c>
      <c r="P225" s="30" t="s">
        <v>852</v>
      </c>
      <c r="Q225" s="30"/>
      <c r="R225" s="30"/>
      <c r="S225" s="30"/>
      <c r="T225" s="30" t="s">
        <v>33</v>
      </c>
      <c r="U225" s="30"/>
      <c r="V225" s="30"/>
      <c r="W225" s="30"/>
      <c r="X225" s="30" t="s">
        <v>23</v>
      </c>
      <c r="Y225" s="30"/>
      <c r="Z225" s="68" t="s">
        <v>1371</v>
      </c>
      <c r="AA225" s="30" t="s">
        <v>886</v>
      </c>
      <c r="AB225" s="30">
        <v>1922</v>
      </c>
      <c r="AC225" s="30">
        <v>2012</v>
      </c>
      <c r="AD225" s="30" t="s">
        <v>279</v>
      </c>
      <c r="AE225" s="32">
        <v>3.2085561497326207E-2</v>
      </c>
      <c r="AF225" s="22">
        <v>187</v>
      </c>
      <c r="AG225" s="37"/>
    </row>
    <row r="226" spans="1:33" x14ac:dyDescent="0.15">
      <c r="A226" s="22" t="s">
        <v>308</v>
      </c>
      <c r="B226" s="22" t="s">
        <v>254</v>
      </c>
      <c r="C226" s="22" t="s">
        <v>308</v>
      </c>
      <c r="D226" s="22" t="s">
        <v>309</v>
      </c>
      <c r="E226" s="42">
        <v>250</v>
      </c>
      <c r="F226" s="48">
        <v>166</v>
      </c>
      <c r="G226" s="53">
        <v>317</v>
      </c>
      <c r="H226" s="42">
        <v>309</v>
      </c>
      <c r="I226" s="48">
        <v>206</v>
      </c>
      <c r="J226" s="53">
        <v>392</v>
      </c>
      <c r="K226" s="42">
        <v>336</v>
      </c>
      <c r="L226" s="48">
        <v>224</v>
      </c>
      <c r="M226" s="53">
        <v>426</v>
      </c>
      <c r="N226" s="22" t="s">
        <v>1372</v>
      </c>
      <c r="O226" s="22" t="s">
        <v>840</v>
      </c>
      <c r="P226" s="30" t="s">
        <v>852</v>
      </c>
      <c r="Q226" s="30" t="s">
        <v>16</v>
      </c>
      <c r="R226" s="30"/>
      <c r="S226" s="30"/>
      <c r="T226" s="30"/>
      <c r="U226" s="30" t="s">
        <v>20</v>
      </c>
      <c r="V226" s="30"/>
      <c r="W226" s="30"/>
      <c r="X226" s="30" t="s">
        <v>23</v>
      </c>
      <c r="Y226" s="30" t="s">
        <v>24</v>
      </c>
      <c r="Z226" s="68" t="s">
        <v>1125</v>
      </c>
      <c r="AA226" s="30">
        <v>1996</v>
      </c>
      <c r="AB226" s="30" t="s">
        <v>908</v>
      </c>
      <c r="AC226" s="30" t="s">
        <v>870</v>
      </c>
      <c r="AD226" s="30" t="s">
        <v>279</v>
      </c>
      <c r="AE226" s="32">
        <v>8.4967320261437912E-2</v>
      </c>
      <c r="AF226" s="22">
        <v>153</v>
      </c>
      <c r="AG226" s="37"/>
    </row>
    <row r="227" spans="1:33" x14ac:dyDescent="0.15">
      <c r="A227" s="22" t="s">
        <v>310</v>
      </c>
      <c r="B227" s="22" t="s">
        <v>255</v>
      </c>
      <c r="C227" s="22" t="s">
        <v>310</v>
      </c>
      <c r="D227" s="22" t="s">
        <v>311</v>
      </c>
      <c r="E227" s="42">
        <v>218</v>
      </c>
      <c r="F227" s="48">
        <v>142</v>
      </c>
      <c r="G227" s="53">
        <v>275</v>
      </c>
      <c r="H227" s="42">
        <v>245</v>
      </c>
      <c r="I227" s="48">
        <v>163</v>
      </c>
      <c r="J227" s="53">
        <v>316</v>
      </c>
      <c r="K227" s="42">
        <v>266</v>
      </c>
      <c r="L227" s="48">
        <v>178</v>
      </c>
      <c r="M227" s="53">
        <v>344</v>
      </c>
      <c r="N227" s="22" t="s">
        <v>1373</v>
      </c>
      <c r="O227" s="22" t="s">
        <v>840</v>
      </c>
      <c r="P227" s="30" t="s">
        <v>852</v>
      </c>
      <c r="Q227" s="30"/>
      <c r="R227" s="30"/>
      <c r="S227" s="30"/>
      <c r="T227" s="30" t="s">
        <v>33</v>
      </c>
      <c r="U227" s="30"/>
      <c r="V227" s="30"/>
      <c r="W227" s="30"/>
      <c r="X227" s="30" t="s">
        <v>23</v>
      </c>
      <c r="Y227" s="30"/>
      <c r="Z227" s="68" t="s">
        <v>1374</v>
      </c>
      <c r="AA227" s="30">
        <v>1996</v>
      </c>
      <c r="AB227" s="30" t="s">
        <v>1375</v>
      </c>
      <c r="AC227" s="30" t="s">
        <v>870</v>
      </c>
      <c r="AD227" s="30" t="s">
        <v>279</v>
      </c>
      <c r="AE227" s="32">
        <v>5.185185185185185E-2</v>
      </c>
      <c r="AF227" s="22">
        <v>135</v>
      </c>
      <c r="AG227" s="37"/>
    </row>
    <row r="228" spans="1:33" x14ac:dyDescent="0.15">
      <c r="A228" s="22" t="s">
        <v>314</v>
      </c>
      <c r="B228" s="22" t="s">
        <v>256</v>
      </c>
      <c r="C228" s="22" t="s">
        <v>314</v>
      </c>
      <c r="D228" s="22" t="s">
        <v>315</v>
      </c>
      <c r="E228" s="42">
        <v>223</v>
      </c>
      <c r="F228" s="48">
        <v>149</v>
      </c>
      <c r="G228" s="53">
        <v>297</v>
      </c>
      <c r="H228" s="42">
        <v>246</v>
      </c>
      <c r="I228" s="48">
        <v>164</v>
      </c>
      <c r="J228" s="53">
        <v>327</v>
      </c>
      <c r="K228" s="42">
        <v>268</v>
      </c>
      <c r="L228" s="48">
        <v>179</v>
      </c>
      <c r="M228" s="53">
        <v>357</v>
      </c>
      <c r="N228" s="22" t="s">
        <v>1376</v>
      </c>
      <c r="O228" s="22" t="s">
        <v>842</v>
      </c>
      <c r="P228" s="30" t="s">
        <v>852</v>
      </c>
      <c r="Q228" s="30"/>
      <c r="R228" s="30"/>
      <c r="S228" s="30"/>
      <c r="T228" s="30" t="s">
        <v>33</v>
      </c>
      <c r="U228" s="30"/>
      <c r="V228" s="30"/>
      <c r="W228" s="30"/>
      <c r="X228" s="30" t="s">
        <v>23</v>
      </c>
      <c r="Y228" s="30"/>
      <c r="Z228" s="68" t="s">
        <v>865</v>
      </c>
      <c r="AA228" s="30">
        <v>1998</v>
      </c>
      <c r="AB228" s="30" t="s">
        <v>1194</v>
      </c>
      <c r="AC228" s="30" t="s">
        <v>870</v>
      </c>
      <c r="AD228" s="30" t="s">
        <v>279</v>
      </c>
      <c r="AE228" s="32">
        <v>3.4722222222222224E-2</v>
      </c>
      <c r="AF228" s="22">
        <v>144</v>
      </c>
      <c r="AG228" s="37"/>
    </row>
    <row r="229" spans="1:33" x14ac:dyDescent="0.15">
      <c r="A229" s="22" t="s">
        <v>316</v>
      </c>
      <c r="B229" s="22" t="s">
        <v>257</v>
      </c>
      <c r="C229" s="22" t="s">
        <v>316</v>
      </c>
      <c r="D229" s="22" t="s">
        <v>317</v>
      </c>
      <c r="E229" s="42">
        <v>119</v>
      </c>
      <c r="F229" s="48">
        <v>79</v>
      </c>
      <c r="G229" s="53">
        <v>150</v>
      </c>
      <c r="H229" s="42">
        <v>137</v>
      </c>
      <c r="I229" s="48">
        <v>91</v>
      </c>
      <c r="J229" s="53">
        <v>173</v>
      </c>
      <c r="K229" s="42">
        <v>149</v>
      </c>
      <c r="L229" s="48">
        <v>99</v>
      </c>
      <c r="M229" s="53">
        <v>188</v>
      </c>
      <c r="N229" s="22" t="s">
        <v>1377</v>
      </c>
      <c r="O229" s="22" t="s">
        <v>840</v>
      </c>
      <c r="P229" s="30" t="s">
        <v>852</v>
      </c>
      <c r="Q229" s="30" t="s">
        <v>16</v>
      </c>
      <c r="R229" s="30"/>
      <c r="S229" s="30"/>
      <c r="T229" s="30" t="s">
        <v>33</v>
      </c>
      <c r="U229" s="30"/>
      <c r="V229" s="30"/>
      <c r="W229" s="30"/>
      <c r="X229" s="30" t="s">
        <v>23</v>
      </c>
      <c r="Y229" s="30" t="s">
        <v>24</v>
      </c>
      <c r="Z229" s="68" t="s">
        <v>978</v>
      </c>
      <c r="AA229" s="30">
        <v>1996</v>
      </c>
      <c r="AB229" s="30" t="s">
        <v>1032</v>
      </c>
      <c r="AC229" s="30">
        <v>2012</v>
      </c>
      <c r="AD229" s="30" t="s">
        <v>279</v>
      </c>
      <c r="AE229" s="32">
        <v>2.5974025974025976E-2</v>
      </c>
      <c r="AF229" s="22">
        <v>77</v>
      </c>
      <c r="AG229" s="37"/>
    </row>
    <row r="230" spans="1:33" x14ac:dyDescent="0.15">
      <c r="A230" s="22" t="s">
        <v>318</v>
      </c>
      <c r="B230" s="22" t="s">
        <v>258</v>
      </c>
      <c r="C230" s="22" t="s">
        <v>318</v>
      </c>
      <c r="D230" s="22" t="s">
        <v>1378</v>
      </c>
      <c r="E230" s="42">
        <v>115</v>
      </c>
      <c r="F230" s="48">
        <v>77</v>
      </c>
      <c r="G230" s="53">
        <v>146</v>
      </c>
      <c r="H230" s="42">
        <v>132</v>
      </c>
      <c r="I230" s="48">
        <v>89</v>
      </c>
      <c r="J230" s="53">
        <v>168</v>
      </c>
      <c r="K230" s="42">
        <v>143</v>
      </c>
      <c r="L230" s="48">
        <v>96</v>
      </c>
      <c r="M230" s="53">
        <v>183</v>
      </c>
      <c r="N230" s="22" t="s">
        <v>1379</v>
      </c>
      <c r="O230" s="22" t="s">
        <v>840</v>
      </c>
      <c r="P230" s="30" t="s">
        <v>852</v>
      </c>
      <c r="Q230" s="30" t="s">
        <v>16</v>
      </c>
      <c r="R230" s="30"/>
      <c r="S230" s="30"/>
      <c r="T230" s="30" t="s">
        <v>33</v>
      </c>
      <c r="U230" s="30"/>
      <c r="V230" s="30"/>
      <c r="W230" s="30"/>
      <c r="X230" s="30" t="s">
        <v>23</v>
      </c>
      <c r="Y230" s="30" t="s">
        <v>24</v>
      </c>
      <c r="Z230" s="68" t="s">
        <v>978</v>
      </c>
      <c r="AA230" s="30">
        <v>1996</v>
      </c>
      <c r="AB230" s="30" t="s">
        <v>1032</v>
      </c>
      <c r="AC230" s="30">
        <v>2012</v>
      </c>
      <c r="AD230" s="30" t="s">
        <v>279</v>
      </c>
      <c r="AE230" s="32">
        <v>2.6666666666666668E-2</v>
      </c>
      <c r="AF230" s="22">
        <v>75</v>
      </c>
      <c r="AG230" s="37"/>
    </row>
    <row r="231" spans="1:33" x14ac:dyDescent="0.15">
      <c r="A231" s="22" t="s">
        <v>320</v>
      </c>
      <c r="B231" s="22" t="s">
        <v>259</v>
      </c>
      <c r="C231" s="22" t="s">
        <v>320</v>
      </c>
      <c r="D231" s="22" t="s">
        <v>321</v>
      </c>
      <c r="E231" s="42">
        <v>502</v>
      </c>
      <c r="F231" s="48">
        <v>335</v>
      </c>
      <c r="G231" s="53">
        <v>667</v>
      </c>
      <c r="H231" s="42">
        <v>577</v>
      </c>
      <c r="I231" s="48">
        <v>385</v>
      </c>
      <c r="J231" s="53">
        <v>767</v>
      </c>
      <c r="K231" s="42">
        <v>628</v>
      </c>
      <c r="L231" s="48">
        <v>419</v>
      </c>
      <c r="M231" s="53">
        <v>834</v>
      </c>
      <c r="N231" s="22" t="s">
        <v>1380</v>
      </c>
      <c r="O231" s="22" t="s">
        <v>842</v>
      </c>
      <c r="P231" s="30" t="s">
        <v>852</v>
      </c>
      <c r="Q231" s="30"/>
      <c r="R231" s="30"/>
      <c r="S231" s="30"/>
      <c r="T231" s="30" t="s">
        <v>33</v>
      </c>
      <c r="U231" s="30"/>
      <c r="V231" s="30"/>
      <c r="W231" s="30" t="s">
        <v>878</v>
      </c>
      <c r="X231" s="30" t="s">
        <v>23</v>
      </c>
      <c r="Y231" s="30"/>
      <c r="Z231" s="68" t="s">
        <v>865</v>
      </c>
      <c r="AA231" s="30">
        <v>2003</v>
      </c>
      <c r="AB231" s="30" t="s">
        <v>1120</v>
      </c>
      <c r="AC231" s="30" t="s">
        <v>870</v>
      </c>
      <c r="AD231" s="30" t="s">
        <v>279</v>
      </c>
      <c r="AE231" s="32">
        <v>3.0769230769230771E-2</v>
      </c>
      <c r="AF231" s="22">
        <v>325</v>
      </c>
      <c r="AG231" s="37"/>
    </row>
    <row r="232" spans="1:33" x14ac:dyDescent="0.15">
      <c r="A232" s="22" t="s">
        <v>322</v>
      </c>
      <c r="B232" s="22" t="s">
        <v>260</v>
      </c>
      <c r="C232" s="22" t="s">
        <v>322</v>
      </c>
      <c r="D232" s="22" t="s">
        <v>323</v>
      </c>
      <c r="E232" s="42">
        <v>111</v>
      </c>
      <c r="F232" s="48">
        <v>82</v>
      </c>
      <c r="G232" s="53">
        <v>121</v>
      </c>
      <c r="H232" s="42">
        <v>124</v>
      </c>
      <c r="I232" s="48">
        <v>92</v>
      </c>
      <c r="J232" s="53">
        <v>136</v>
      </c>
      <c r="K232" s="42">
        <v>135</v>
      </c>
      <c r="L232" s="48">
        <v>100</v>
      </c>
      <c r="M232" s="53">
        <v>148</v>
      </c>
      <c r="N232" s="22" t="s">
        <v>1381</v>
      </c>
      <c r="O232" s="22" t="s">
        <v>840</v>
      </c>
      <c r="P232" s="30" t="s">
        <v>852</v>
      </c>
      <c r="Q232" s="30"/>
      <c r="R232" s="30"/>
      <c r="S232" s="30"/>
      <c r="T232" s="30" t="s">
        <v>33</v>
      </c>
      <c r="U232" s="30"/>
      <c r="V232" s="30"/>
      <c r="W232" s="30"/>
      <c r="X232" s="30" t="s">
        <v>23</v>
      </c>
      <c r="Y232" s="30"/>
      <c r="Z232" s="68" t="s">
        <v>1382</v>
      </c>
      <c r="AA232" s="30">
        <v>1996</v>
      </c>
      <c r="AB232" s="30" t="s">
        <v>1383</v>
      </c>
      <c r="AC232" s="30">
        <v>2010</v>
      </c>
      <c r="AD232" s="30" t="s">
        <v>279</v>
      </c>
      <c r="AE232" s="32">
        <v>2.5000000000000001E-2</v>
      </c>
      <c r="AF232" s="22">
        <v>80</v>
      </c>
      <c r="AG232" s="37"/>
    </row>
    <row r="233" spans="1:33" x14ac:dyDescent="0.15">
      <c r="A233" s="22" t="s">
        <v>324</v>
      </c>
      <c r="B233" s="22" t="s">
        <v>261</v>
      </c>
      <c r="C233" s="22" t="s">
        <v>324</v>
      </c>
      <c r="D233" s="22" t="s">
        <v>325</v>
      </c>
      <c r="E233" s="42">
        <v>337</v>
      </c>
      <c r="F233" s="48">
        <v>225</v>
      </c>
      <c r="G233" s="53">
        <v>449</v>
      </c>
      <c r="H233" s="42">
        <v>380</v>
      </c>
      <c r="I233" s="48">
        <v>253</v>
      </c>
      <c r="J233" s="53">
        <v>507</v>
      </c>
      <c r="K233" s="42">
        <v>413</v>
      </c>
      <c r="L233" s="48">
        <v>275</v>
      </c>
      <c r="M233" s="53">
        <v>551</v>
      </c>
      <c r="N233" s="22" t="s">
        <v>1384</v>
      </c>
      <c r="O233" s="22" t="s">
        <v>841</v>
      </c>
      <c r="P233" s="30" t="s">
        <v>852</v>
      </c>
      <c r="Q233" s="30"/>
      <c r="R233" s="30" t="s">
        <v>17</v>
      </c>
      <c r="S233" s="30"/>
      <c r="T233" s="30"/>
      <c r="U233" s="30"/>
      <c r="V233" s="30"/>
      <c r="W233" s="30"/>
      <c r="X233" s="30" t="s">
        <v>23</v>
      </c>
      <c r="Y233" s="30"/>
      <c r="Z233" s="68" t="s">
        <v>910</v>
      </c>
      <c r="AA233" s="30">
        <v>1996</v>
      </c>
      <c r="AB233" s="30" t="s">
        <v>964</v>
      </c>
      <c r="AC233" s="30" t="s">
        <v>870</v>
      </c>
      <c r="AD233" s="30" t="s">
        <v>279</v>
      </c>
      <c r="AE233" s="32">
        <v>5.1401869158878503E-2</v>
      </c>
      <c r="AF233" s="22">
        <v>214</v>
      </c>
      <c r="AG233" s="37"/>
    </row>
    <row r="234" spans="1:33" x14ac:dyDescent="0.15">
      <c r="A234" s="22" t="s">
        <v>326</v>
      </c>
      <c r="B234" s="22" t="s">
        <v>262</v>
      </c>
      <c r="C234" s="22" t="s">
        <v>326</v>
      </c>
      <c r="D234" s="22" t="s">
        <v>327</v>
      </c>
      <c r="E234" s="42">
        <v>247</v>
      </c>
      <c r="F234" s="48">
        <v>165</v>
      </c>
      <c r="G234" s="53">
        <v>247</v>
      </c>
      <c r="H234" s="42">
        <v>317</v>
      </c>
      <c r="I234" s="48">
        <v>212</v>
      </c>
      <c r="J234" s="53">
        <v>317</v>
      </c>
      <c r="K234" s="42">
        <v>345</v>
      </c>
      <c r="L234" s="48">
        <v>230</v>
      </c>
      <c r="M234" s="53">
        <v>345</v>
      </c>
      <c r="N234" s="22" t="s">
        <v>1385</v>
      </c>
      <c r="O234" s="22" t="s">
        <v>840</v>
      </c>
      <c r="P234" s="30" t="s">
        <v>852</v>
      </c>
      <c r="Q234" s="30"/>
      <c r="R234" s="30"/>
      <c r="S234" s="30"/>
      <c r="T234" s="30"/>
      <c r="U234" s="30"/>
      <c r="V234" s="30" t="s">
        <v>21</v>
      </c>
      <c r="W234" s="30"/>
      <c r="X234" s="30"/>
      <c r="Y234" s="30" t="s">
        <v>24</v>
      </c>
      <c r="Z234" s="68" t="s">
        <v>1269</v>
      </c>
      <c r="AA234" s="30">
        <v>1996</v>
      </c>
      <c r="AB234" s="30" t="s">
        <v>1386</v>
      </c>
      <c r="AC234" s="30">
        <v>2009</v>
      </c>
      <c r="AD234" s="30" t="s">
        <v>279</v>
      </c>
      <c r="AE234" s="32">
        <v>-1.7857142857142856E-2</v>
      </c>
      <c r="AF234" s="22">
        <v>168</v>
      </c>
      <c r="AG234" s="37"/>
    </row>
    <row r="235" spans="1:33" x14ac:dyDescent="0.15">
      <c r="A235" s="22" t="s">
        <v>328</v>
      </c>
      <c r="B235" s="22" t="s">
        <v>263</v>
      </c>
      <c r="C235" s="22" t="s">
        <v>328</v>
      </c>
      <c r="D235" s="22" t="s">
        <v>329</v>
      </c>
      <c r="E235" s="42">
        <v>181</v>
      </c>
      <c r="F235" s="48">
        <v>121</v>
      </c>
      <c r="G235" s="53">
        <v>234</v>
      </c>
      <c r="H235" s="42">
        <v>203</v>
      </c>
      <c r="I235" s="48">
        <v>135</v>
      </c>
      <c r="J235" s="53">
        <v>263</v>
      </c>
      <c r="K235" s="42">
        <v>221</v>
      </c>
      <c r="L235" s="48">
        <v>147</v>
      </c>
      <c r="M235" s="53">
        <v>286</v>
      </c>
      <c r="N235" s="22" t="s">
        <v>1387</v>
      </c>
      <c r="O235" s="22" t="s">
        <v>840</v>
      </c>
      <c r="P235" s="30" t="s">
        <v>852</v>
      </c>
      <c r="Q235" s="30"/>
      <c r="R235" s="30"/>
      <c r="S235" s="30" t="s">
        <v>861</v>
      </c>
      <c r="T235" s="30"/>
      <c r="U235" s="30"/>
      <c r="V235" s="30"/>
      <c r="W235" s="30"/>
      <c r="X235" s="30"/>
      <c r="Y235" s="30" t="s">
        <v>24</v>
      </c>
      <c r="Z235" s="68" t="s">
        <v>994</v>
      </c>
      <c r="AA235" s="30">
        <v>1996</v>
      </c>
      <c r="AB235" s="30" t="s">
        <v>995</v>
      </c>
      <c r="AC235" s="30" t="s">
        <v>870</v>
      </c>
      <c r="AD235" s="30" t="s">
        <v>279</v>
      </c>
      <c r="AE235" s="32">
        <v>3.4188034188034191E-2</v>
      </c>
      <c r="AF235" s="22">
        <v>117</v>
      </c>
      <c r="AG235" s="37"/>
    </row>
    <row r="236" spans="1:33" ht="27" x14ac:dyDescent="0.15">
      <c r="A236" s="23" t="s">
        <v>839</v>
      </c>
      <c r="B236" s="23" t="s">
        <v>1388</v>
      </c>
      <c r="C236" s="23" t="s">
        <v>839</v>
      </c>
      <c r="D236" s="23" t="s">
        <v>838</v>
      </c>
      <c r="E236" s="43">
        <v>366</v>
      </c>
      <c r="F236" s="49">
        <v>244</v>
      </c>
      <c r="G236" s="54">
        <v>464</v>
      </c>
      <c r="H236" s="43">
        <v>288</v>
      </c>
      <c r="I236" s="49">
        <v>191</v>
      </c>
      <c r="J236" s="54">
        <v>364</v>
      </c>
      <c r="K236" s="43">
        <v>447</v>
      </c>
      <c r="L236" s="49">
        <v>299</v>
      </c>
      <c r="M236" s="54">
        <v>566</v>
      </c>
      <c r="N236" s="23" t="s">
        <v>1389</v>
      </c>
      <c r="O236" s="23" t="s">
        <v>840</v>
      </c>
      <c r="P236" s="33" t="s">
        <v>852</v>
      </c>
      <c r="Q236" s="33"/>
      <c r="R236" s="33"/>
      <c r="S236" s="33"/>
      <c r="T236" s="33"/>
      <c r="U236" s="33" t="s">
        <v>20</v>
      </c>
      <c r="V236" s="33"/>
      <c r="W236" s="33"/>
      <c r="X236" s="33" t="s">
        <v>23</v>
      </c>
      <c r="Y236" s="33"/>
      <c r="Z236" s="68" t="s">
        <v>885</v>
      </c>
      <c r="AA236" s="30">
        <v>1996</v>
      </c>
      <c r="AB236" s="30" t="s">
        <v>1390</v>
      </c>
      <c r="AC236" s="30">
        <v>2013</v>
      </c>
      <c r="AD236" s="33" t="s">
        <v>279</v>
      </c>
      <c r="AE236" s="34">
        <v>2.0920502092050208E-2</v>
      </c>
      <c r="AF236" s="23">
        <v>239</v>
      </c>
      <c r="AG236" s="38" t="s">
        <v>887</v>
      </c>
    </row>
    <row r="237" spans="1:33" x14ac:dyDescent="0.15">
      <c r="A237" s="22" t="s">
        <v>837</v>
      </c>
      <c r="B237" s="22" t="s">
        <v>1391</v>
      </c>
      <c r="C237" s="22" t="s">
        <v>837</v>
      </c>
      <c r="D237" s="22" t="s">
        <v>836</v>
      </c>
      <c r="E237" s="42">
        <v>100</v>
      </c>
      <c r="F237" s="48">
        <v>85</v>
      </c>
      <c r="G237" s="53">
        <v>129</v>
      </c>
      <c r="H237" s="42">
        <v>115</v>
      </c>
      <c r="I237" s="48">
        <v>98</v>
      </c>
      <c r="J237" s="53">
        <v>148</v>
      </c>
      <c r="K237" s="42">
        <v>125</v>
      </c>
      <c r="L237" s="48">
        <v>106</v>
      </c>
      <c r="M237" s="53">
        <v>161</v>
      </c>
      <c r="N237" s="22"/>
      <c r="O237" s="22" t="s">
        <v>840</v>
      </c>
      <c r="P237" s="30" t="s">
        <v>852</v>
      </c>
      <c r="Q237" s="30"/>
      <c r="R237" s="30" t="s">
        <v>17</v>
      </c>
      <c r="S237" s="30"/>
      <c r="T237" s="30"/>
      <c r="U237" s="30"/>
      <c r="V237" s="30"/>
      <c r="W237" s="30"/>
      <c r="X237" s="30" t="s">
        <v>23</v>
      </c>
      <c r="Y237" s="30"/>
      <c r="Z237" s="68" t="s">
        <v>1392</v>
      </c>
      <c r="AA237" s="30">
        <v>1996</v>
      </c>
      <c r="AB237" s="30" t="s">
        <v>1223</v>
      </c>
      <c r="AC237" s="30">
        <v>2014</v>
      </c>
      <c r="AD237" s="30" t="s">
        <v>276</v>
      </c>
      <c r="AE237" s="32">
        <v>0</v>
      </c>
      <c r="AF237" s="22">
        <v>0</v>
      </c>
      <c r="AG237" s="37"/>
    </row>
    <row r="238" spans="1:33" x14ac:dyDescent="0.15">
      <c r="A238" s="22" t="s">
        <v>835</v>
      </c>
      <c r="B238" s="22" t="s">
        <v>1393</v>
      </c>
      <c r="C238" s="22" t="s">
        <v>835</v>
      </c>
      <c r="D238" s="22" t="s">
        <v>834</v>
      </c>
      <c r="E238" s="42">
        <v>1141</v>
      </c>
      <c r="F238" s="48">
        <v>761</v>
      </c>
      <c r="G238" s="53">
        <v>1527</v>
      </c>
      <c r="H238" s="42">
        <v>1407</v>
      </c>
      <c r="I238" s="48">
        <v>938</v>
      </c>
      <c r="J238" s="53">
        <v>1868</v>
      </c>
      <c r="K238" s="42">
        <v>1535</v>
      </c>
      <c r="L238" s="48">
        <v>1026</v>
      </c>
      <c r="M238" s="53">
        <v>2030</v>
      </c>
      <c r="N238" s="22" t="s">
        <v>1394</v>
      </c>
      <c r="O238" s="22" t="s">
        <v>840</v>
      </c>
      <c r="P238" s="30" t="s">
        <v>852</v>
      </c>
      <c r="Q238" s="30" t="s">
        <v>16</v>
      </c>
      <c r="R238" s="30"/>
      <c r="S238" s="30"/>
      <c r="T238" s="30"/>
      <c r="U238" s="30"/>
      <c r="V238" s="30" t="s">
        <v>21</v>
      </c>
      <c r="W238" s="30"/>
      <c r="X238" s="30"/>
      <c r="Y238" s="30" t="s">
        <v>24</v>
      </c>
      <c r="Z238" s="68" t="s">
        <v>1395</v>
      </c>
      <c r="AA238" s="30">
        <v>1996</v>
      </c>
      <c r="AB238" s="30" t="s">
        <v>1396</v>
      </c>
      <c r="AC238" s="30" t="s">
        <v>870</v>
      </c>
      <c r="AD238" s="30" t="s">
        <v>279</v>
      </c>
      <c r="AE238" s="32">
        <v>2.9769959404600813E-2</v>
      </c>
      <c r="AF238" s="22">
        <v>739</v>
      </c>
      <c r="AG238" s="37"/>
    </row>
    <row r="239" spans="1:33" x14ac:dyDescent="0.15">
      <c r="A239" s="22" t="s">
        <v>830</v>
      </c>
      <c r="B239" s="22" t="s">
        <v>1397</v>
      </c>
      <c r="C239" s="22" t="s">
        <v>830</v>
      </c>
      <c r="D239" s="22" t="s">
        <v>826</v>
      </c>
      <c r="E239" s="42">
        <v>203</v>
      </c>
      <c r="F239" s="48">
        <v>136</v>
      </c>
      <c r="G239" s="53">
        <v>264</v>
      </c>
      <c r="H239" s="42">
        <v>233</v>
      </c>
      <c r="I239" s="48">
        <v>156</v>
      </c>
      <c r="J239" s="53">
        <v>302</v>
      </c>
      <c r="K239" s="42">
        <v>253</v>
      </c>
      <c r="L239" s="48">
        <v>170</v>
      </c>
      <c r="M239" s="53">
        <v>330</v>
      </c>
      <c r="N239" s="22" t="s">
        <v>1398</v>
      </c>
      <c r="O239" s="22" t="s">
        <v>840</v>
      </c>
      <c r="P239" s="30" t="s">
        <v>852</v>
      </c>
      <c r="Q239" s="30"/>
      <c r="R239" s="30"/>
      <c r="S239" s="30"/>
      <c r="T239" s="30"/>
      <c r="U239" s="30" t="s">
        <v>20</v>
      </c>
      <c r="V239" s="30"/>
      <c r="W239" s="30"/>
      <c r="X239" s="30" t="s">
        <v>23</v>
      </c>
      <c r="Y239" s="30"/>
      <c r="Z239" s="68" t="s">
        <v>1181</v>
      </c>
      <c r="AA239" s="30">
        <v>1996</v>
      </c>
      <c r="AB239" s="30" t="s">
        <v>1399</v>
      </c>
      <c r="AC239" s="30" t="s">
        <v>870</v>
      </c>
      <c r="AD239" s="30" t="s">
        <v>279</v>
      </c>
      <c r="AE239" s="32">
        <v>3.0303030303030304E-2</v>
      </c>
      <c r="AF239" s="22">
        <v>132</v>
      </c>
      <c r="AG239" s="37"/>
    </row>
    <row r="240" spans="1:33" x14ac:dyDescent="0.15">
      <c r="A240" s="22" t="s">
        <v>831</v>
      </c>
      <c r="B240" s="22" t="s">
        <v>1400</v>
      </c>
      <c r="C240" s="22" t="s">
        <v>831</v>
      </c>
      <c r="D240" s="22" t="s">
        <v>827</v>
      </c>
      <c r="E240" s="42">
        <v>258</v>
      </c>
      <c r="F240" s="48">
        <v>172</v>
      </c>
      <c r="G240" s="53">
        <v>343</v>
      </c>
      <c r="H240" s="42">
        <v>297</v>
      </c>
      <c r="I240" s="48">
        <v>198</v>
      </c>
      <c r="J240" s="53">
        <v>394</v>
      </c>
      <c r="K240" s="42">
        <v>323</v>
      </c>
      <c r="L240" s="48">
        <v>215</v>
      </c>
      <c r="M240" s="53">
        <v>429</v>
      </c>
      <c r="N240" s="22" t="s">
        <v>1401</v>
      </c>
      <c r="O240" s="22" t="s">
        <v>840</v>
      </c>
      <c r="P240" s="30" t="s">
        <v>852</v>
      </c>
      <c r="Q240" s="30"/>
      <c r="R240" s="30"/>
      <c r="S240" s="30"/>
      <c r="T240" s="30"/>
      <c r="U240" s="30" t="s">
        <v>20</v>
      </c>
      <c r="V240" s="30"/>
      <c r="W240" s="30"/>
      <c r="X240" s="30" t="s">
        <v>23</v>
      </c>
      <c r="Y240" s="30"/>
      <c r="Z240" s="68" t="s">
        <v>862</v>
      </c>
      <c r="AA240" s="30">
        <v>1996</v>
      </c>
      <c r="AB240" s="30" t="s">
        <v>1203</v>
      </c>
      <c r="AC240" s="30" t="s">
        <v>870</v>
      </c>
      <c r="AD240" s="30" t="s">
        <v>279</v>
      </c>
      <c r="AE240" s="32">
        <v>2.9940119760479042E-2</v>
      </c>
      <c r="AF240" s="22">
        <v>167</v>
      </c>
      <c r="AG240" s="37"/>
    </row>
    <row r="241" spans="1:33" x14ac:dyDescent="0.15">
      <c r="A241" s="22" t="s">
        <v>832</v>
      </c>
      <c r="B241" s="22" t="s">
        <v>1402</v>
      </c>
      <c r="C241" s="22" t="s">
        <v>832</v>
      </c>
      <c r="D241" s="22" t="s">
        <v>828</v>
      </c>
      <c r="E241" s="42">
        <v>622</v>
      </c>
      <c r="F241" s="48">
        <v>415</v>
      </c>
      <c r="G241" s="53">
        <v>811</v>
      </c>
      <c r="H241" s="42">
        <v>716</v>
      </c>
      <c r="I241" s="48">
        <v>477</v>
      </c>
      <c r="J241" s="53">
        <v>933</v>
      </c>
      <c r="K241" s="42">
        <v>778</v>
      </c>
      <c r="L241" s="48">
        <v>519</v>
      </c>
      <c r="M241" s="53">
        <v>1014</v>
      </c>
      <c r="N241" s="22" t="s">
        <v>1403</v>
      </c>
      <c r="O241" s="22" t="s">
        <v>840</v>
      </c>
      <c r="P241" s="30" t="s">
        <v>852</v>
      </c>
      <c r="Q241" s="30"/>
      <c r="R241" s="30" t="s">
        <v>17</v>
      </c>
      <c r="S241" s="30"/>
      <c r="T241" s="30" t="s">
        <v>33</v>
      </c>
      <c r="U241" s="30"/>
      <c r="V241" s="30"/>
      <c r="W241" s="30"/>
      <c r="X241" s="30" t="s">
        <v>23</v>
      </c>
      <c r="Y241" s="30"/>
      <c r="Z241" s="68" t="s">
        <v>862</v>
      </c>
      <c r="AA241" s="30">
        <v>1996</v>
      </c>
      <c r="AB241" s="30" t="s">
        <v>1203</v>
      </c>
      <c r="AC241" s="30" t="s">
        <v>870</v>
      </c>
      <c r="AD241" s="30" t="s">
        <v>279</v>
      </c>
      <c r="AE241" s="32">
        <v>2.9776674937965261E-2</v>
      </c>
      <c r="AF241" s="22">
        <v>403</v>
      </c>
      <c r="AG241" s="37"/>
    </row>
    <row r="242" spans="1:33" x14ac:dyDescent="0.15">
      <c r="A242" s="22" t="s">
        <v>833</v>
      </c>
      <c r="B242" s="22" t="s">
        <v>1404</v>
      </c>
      <c r="C242" s="22" t="s">
        <v>833</v>
      </c>
      <c r="D242" s="22" t="s">
        <v>829</v>
      </c>
      <c r="E242" s="42">
        <v>864</v>
      </c>
      <c r="F242" s="48">
        <v>576</v>
      </c>
      <c r="G242" s="53">
        <v>1154</v>
      </c>
      <c r="H242" s="42">
        <v>994</v>
      </c>
      <c r="I242" s="48">
        <v>662</v>
      </c>
      <c r="J242" s="53">
        <v>1327</v>
      </c>
      <c r="K242" s="42">
        <v>1080</v>
      </c>
      <c r="L242" s="48">
        <v>720</v>
      </c>
      <c r="M242" s="53">
        <v>1443</v>
      </c>
      <c r="N242" s="22" t="s">
        <v>1405</v>
      </c>
      <c r="O242" s="22" t="s">
        <v>840</v>
      </c>
      <c r="P242" s="30" t="s">
        <v>852</v>
      </c>
      <c r="Q242" s="30" t="s">
        <v>16</v>
      </c>
      <c r="R242" s="30"/>
      <c r="S242" s="30"/>
      <c r="T242" s="30" t="s">
        <v>33</v>
      </c>
      <c r="U242" s="30"/>
      <c r="V242" s="30"/>
      <c r="W242" s="30"/>
      <c r="X242" s="30" t="s">
        <v>23</v>
      </c>
      <c r="Y242" s="30" t="s">
        <v>24</v>
      </c>
      <c r="Z242" s="68" t="s">
        <v>1137</v>
      </c>
      <c r="AA242" s="30">
        <v>1996</v>
      </c>
      <c r="AB242" s="30" t="s">
        <v>1406</v>
      </c>
      <c r="AC242" s="30" t="s">
        <v>870</v>
      </c>
      <c r="AD242" s="30" t="s">
        <v>279</v>
      </c>
      <c r="AE242" s="32">
        <v>8.0675422138836772E-2</v>
      </c>
      <c r="AF242" s="22">
        <v>533</v>
      </c>
      <c r="AG242" s="37"/>
    </row>
    <row r="243" spans="1:33" x14ac:dyDescent="0.15">
      <c r="A243" s="22" t="s">
        <v>824</v>
      </c>
      <c r="B243" s="22" t="s">
        <v>1407</v>
      </c>
      <c r="C243" s="22" t="s">
        <v>824</v>
      </c>
      <c r="D243" s="22" t="s">
        <v>825</v>
      </c>
      <c r="E243" s="42">
        <v>258</v>
      </c>
      <c r="F243" s="48">
        <v>172</v>
      </c>
      <c r="G243" s="53">
        <v>327</v>
      </c>
      <c r="H243" s="42">
        <v>297</v>
      </c>
      <c r="I243" s="48">
        <v>198</v>
      </c>
      <c r="J243" s="53">
        <v>376</v>
      </c>
      <c r="K243" s="42">
        <v>323</v>
      </c>
      <c r="L243" s="48">
        <v>215</v>
      </c>
      <c r="M243" s="53">
        <v>409</v>
      </c>
      <c r="N243" s="22" t="s">
        <v>1408</v>
      </c>
      <c r="O243" s="22" t="s">
        <v>840</v>
      </c>
      <c r="P243" s="30" t="s">
        <v>852</v>
      </c>
      <c r="Q243" s="30"/>
      <c r="R243" s="30"/>
      <c r="S243" s="30"/>
      <c r="T243" s="30"/>
      <c r="U243" s="30" t="s">
        <v>20</v>
      </c>
      <c r="V243" s="30"/>
      <c r="W243" s="30"/>
      <c r="X243" s="30" t="s">
        <v>23</v>
      </c>
      <c r="Y243" s="30"/>
      <c r="Z243" s="68" t="s">
        <v>1409</v>
      </c>
      <c r="AA243" s="30">
        <v>1996</v>
      </c>
      <c r="AB243" s="30" t="s">
        <v>1048</v>
      </c>
      <c r="AC243" s="30" t="s">
        <v>870</v>
      </c>
      <c r="AD243" s="30" t="s">
        <v>279</v>
      </c>
      <c r="AE243" s="32">
        <v>3.614457831325301E-2</v>
      </c>
      <c r="AF243" s="22">
        <v>166</v>
      </c>
      <c r="AG243" s="37"/>
    </row>
    <row r="244" spans="1:33" ht="54" x14ac:dyDescent="0.15">
      <c r="A244" s="22" t="s">
        <v>1410</v>
      </c>
      <c r="B244" s="22" t="s">
        <v>1411</v>
      </c>
      <c r="C244" s="22" t="s">
        <v>1410</v>
      </c>
      <c r="D244" s="22" t="s">
        <v>1412</v>
      </c>
      <c r="E244" s="42"/>
      <c r="F244" s="48"/>
      <c r="G244" s="53"/>
      <c r="H244" s="42">
        <v>279</v>
      </c>
      <c r="I244" s="48">
        <v>186</v>
      </c>
      <c r="J244" s="53">
        <v>355</v>
      </c>
      <c r="K244" s="42"/>
      <c r="L244" s="48"/>
      <c r="M244" s="53"/>
      <c r="N244" s="22" t="s">
        <v>1413</v>
      </c>
      <c r="O244" s="22" t="s">
        <v>841</v>
      </c>
      <c r="P244" s="30"/>
      <c r="Q244" s="30"/>
      <c r="R244" s="30"/>
      <c r="S244" s="30"/>
      <c r="T244" s="30"/>
      <c r="U244" s="30"/>
      <c r="V244" s="30"/>
      <c r="W244" s="30"/>
      <c r="X244" s="30"/>
      <c r="Y244" s="30"/>
      <c r="Z244" s="68" t="s">
        <v>865</v>
      </c>
      <c r="AA244" s="30">
        <v>2013</v>
      </c>
      <c r="AB244" s="30" t="s">
        <v>1161</v>
      </c>
      <c r="AC244" s="30" t="e">
        <v>#N/A</v>
      </c>
      <c r="AD244" s="30" t="s">
        <v>950</v>
      </c>
      <c r="AE244" s="32">
        <v>0</v>
      </c>
      <c r="AF244" s="22">
        <v>0</v>
      </c>
      <c r="AG244" s="37" t="s">
        <v>951</v>
      </c>
    </row>
    <row r="245" spans="1:33" x14ac:dyDescent="0.15">
      <c r="A245" s="22" t="s">
        <v>821</v>
      </c>
      <c r="B245" s="22" t="s">
        <v>1414</v>
      </c>
      <c r="C245" s="22" t="s">
        <v>821</v>
      </c>
      <c r="D245" s="22" t="s">
        <v>820</v>
      </c>
      <c r="E245" s="42">
        <v>359</v>
      </c>
      <c r="F245" s="48">
        <v>239</v>
      </c>
      <c r="G245" s="53">
        <v>456</v>
      </c>
      <c r="H245" s="42">
        <v>405</v>
      </c>
      <c r="I245" s="48">
        <v>270</v>
      </c>
      <c r="J245" s="53">
        <v>513</v>
      </c>
      <c r="K245" s="42">
        <v>440</v>
      </c>
      <c r="L245" s="48">
        <v>294</v>
      </c>
      <c r="M245" s="53">
        <v>558</v>
      </c>
      <c r="N245" s="22" t="s">
        <v>1415</v>
      </c>
      <c r="O245" s="22" t="s">
        <v>841</v>
      </c>
      <c r="P245" s="30" t="s">
        <v>852</v>
      </c>
      <c r="Q245" s="30"/>
      <c r="R245" s="30"/>
      <c r="S245" s="30"/>
      <c r="T245" s="30" t="s">
        <v>33</v>
      </c>
      <c r="U245" s="30"/>
      <c r="V245" s="30"/>
      <c r="W245" s="30"/>
      <c r="X245" s="30" t="s">
        <v>23</v>
      </c>
      <c r="Y245" s="30"/>
      <c r="Z245" s="68" t="s">
        <v>865</v>
      </c>
      <c r="AA245" s="30">
        <v>2006</v>
      </c>
      <c r="AB245" s="30" t="s">
        <v>962</v>
      </c>
      <c r="AC245" s="30">
        <v>2007</v>
      </c>
      <c r="AD245" s="30" t="s">
        <v>279</v>
      </c>
      <c r="AE245" s="32">
        <v>4.8245614035087717E-2</v>
      </c>
      <c r="AF245" s="22">
        <v>228</v>
      </c>
      <c r="AG245" s="37"/>
    </row>
    <row r="246" spans="1:33" x14ac:dyDescent="0.15">
      <c r="A246" s="22" t="s">
        <v>819</v>
      </c>
      <c r="B246" s="22" t="s">
        <v>1416</v>
      </c>
      <c r="C246" s="22" t="s">
        <v>819</v>
      </c>
      <c r="D246" s="22" t="s">
        <v>818</v>
      </c>
      <c r="E246" s="42">
        <v>1353</v>
      </c>
      <c r="F246" s="48">
        <v>902</v>
      </c>
      <c r="G246" s="53">
        <v>1803</v>
      </c>
      <c r="H246" s="42">
        <v>1556</v>
      </c>
      <c r="I246" s="48">
        <v>1038</v>
      </c>
      <c r="J246" s="53">
        <v>2073</v>
      </c>
      <c r="K246" s="42">
        <v>1692</v>
      </c>
      <c r="L246" s="48">
        <v>1128</v>
      </c>
      <c r="M246" s="53">
        <v>2253</v>
      </c>
      <c r="N246" s="22" t="s">
        <v>1417</v>
      </c>
      <c r="O246" s="22" t="s">
        <v>842</v>
      </c>
      <c r="P246" s="30" t="s">
        <v>852</v>
      </c>
      <c r="Q246" s="30"/>
      <c r="R246" s="30"/>
      <c r="S246" s="30" t="s">
        <v>861</v>
      </c>
      <c r="T246" s="30"/>
      <c r="U246" s="30"/>
      <c r="V246" s="30"/>
      <c r="W246" s="30"/>
      <c r="X246" s="30"/>
      <c r="Y246" s="30" t="s">
        <v>24</v>
      </c>
      <c r="Z246" s="68" t="s">
        <v>1418</v>
      </c>
      <c r="AA246" s="30">
        <v>1996</v>
      </c>
      <c r="AB246" s="30" t="s">
        <v>1419</v>
      </c>
      <c r="AC246" s="30" t="s">
        <v>870</v>
      </c>
      <c r="AD246" s="30" t="s">
        <v>279</v>
      </c>
      <c r="AE246" s="32">
        <v>2.9680365296803651E-2</v>
      </c>
      <c r="AF246" s="22">
        <v>876</v>
      </c>
      <c r="AG246" s="37"/>
    </row>
    <row r="247" spans="1:33" x14ac:dyDescent="0.15">
      <c r="A247" s="22" t="s">
        <v>811</v>
      </c>
      <c r="B247" s="22" t="s">
        <v>1420</v>
      </c>
      <c r="C247" s="22" t="s">
        <v>811</v>
      </c>
      <c r="D247" s="22" t="s">
        <v>810</v>
      </c>
      <c r="E247" s="42">
        <v>390</v>
      </c>
      <c r="F247" s="48">
        <v>260</v>
      </c>
      <c r="G247" s="53">
        <v>492</v>
      </c>
      <c r="H247" s="42">
        <v>439</v>
      </c>
      <c r="I247" s="48">
        <v>292</v>
      </c>
      <c r="J247" s="53">
        <v>555</v>
      </c>
      <c r="K247" s="42">
        <v>478</v>
      </c>
      <c r="L247" s="48">
        <v>318</v>
      </c>
      <c r="M247" s="53">
        <v>604</v>
      </c>
      <c r="N247" s="22" t="s">
        <v>1421</v>
      </c>
      <c r="O247" s="22" t="s">
        <v>841</v>
      </c>
      <c r="P247" s="30" t="s">
        <v>852</v>
      </c>
      <c r="Q247" s="30"/>
      <c r="R247" s="30"/>
      <c r="S247" s="30"/>
      <c r="T247" s="30"/>
      <c r="U247" s="30" t="s">
        <v>20</v>
      </c>
      <c r="V247" s="30"/>
      <c r="W247" s="30"/>
      <c r="X247" s="30" t="s">
        <v>23</v>
      </c>
      <c r="Y247" s="30"/>
      <c r="Z247" s="68" t="s">
        <v>1422</v>
      </c>
      <c r="AA247" s="30">
        <v>1996</v>
      </c>
      <c r="AB247" s="30" t="s">
        <v>1423</v>
      </c>
      <c r="AC247" s="30" t="s">
        <v>870</v>
      </c>
      <c r="AD247" s="30" t="s">
        <v>279</v>
      </c>
      <c r="AE247" s="32">
        <v>4.8387096774193547E-2</v>
      </c>
      <c r="AF247" s="22">
        <v>248</v>
      </c>
      <c r="AG247" s="37"/>
    </row>
    <row r="248" spans="1:33" x14ac:dyDescent="0.15">
      <c r="A248" s="22" t="s">
        <v>808</v>
      </c>
      <c r="B248" s="22" t="s">
        <v>1424</v>
      </c>
      <c r="C248" s="22" t="s">
        <v>808</v>
      </c>
      <c r="D248" s="22" t="s">
        <v>806</v>
      </c>
      <c r="E248" s="42">
        <v>519</v>
      </c>
      <c r="F248" s="48">
        <v>346</v>
      </c>
      <c r="G248" s="53">
        <v>692</v>
      </c>
      <c r="H248" s="42">
        <v>597</v>
      </c>
      <c r="I248" s="48">
        <v>398</v>
      </c>
      <c r="J248" s="53">
        <v>796</v>
      </c>
      <c r="K248" s="42">
        <v>649</v>
      </c>
      <c r="L248" s="48">
        <v>433</v>
      </c>
      <c r="M248" s="53">
        <v>865</v>
      </c>
      <c r="N248" s="22" t="s">
        <v>1425</v>
      </c>
      <c r="O248" s="22" t="s">
        <v>840</v>
      </c>
      <c r="P248" s="30" t="s">
        <v>852</v>
      </c>
      <c r="Q248" s="30" t="s">
        <v>16</v>
      </c>
      <c r="R248" s="30"/>
      <c r="S248" s="30"/>
      <c r="T248" s="30"/>
      <c r="U248" s="30"/>
      <c r="V248" s="30"/>
      <c r="W248" s="30"/>
      <c r="X248" s="30"/>
      <c r="Y248" s="30" t="s">
        <v>24</v>
      </c>
      <c r="Z248" s="68" t="s">
        <v>907</v>
      </c>
      <c r="AA248" s="30">
        <v>1996</v>
      </c>
      <c r="AB248" s="30" t="s">
        <v>1017</v>
      </c>
      <c r="AC248" s="30" t="s">
        <v>870</v>
      </c>
      <c r="AD248" s="30" t="s">
        <v>279</v>
      </c>
      <c r="AE248" s="32">
        <v>3.903903903903904E-2</v>
      </c>
      <c r="AF248" s="22">
        <v>333</v>
      </c>
      <c r="AG248" s="37"/>
    </row>
    <row r="249" spans="1:33" x14ac:dyDescent="0.15">
      <c r="A249" s="22" t="s">
        <v>809</v>
      </c>
      <c r="B249" s="22" t="s">
        <v>1426</v>
      </c>
      <c r="C249" s="22" t="s">
        <v>809</v>
      </c>
      <c r="D249" s="22" t="s">
        <v>807</v>
      </c>
      <c r="E249" s="42">
        <v>551</v>
      </c>
      <c r="F249" s="48">
        <v>368</v>
      </c>
      <c r="G249" s="53">
        <v>734</v>
      </c>
      <c r="H249" s="42">
        <v>645</v>
      </c>
      <c r="I249" s="48">
        <v>428</v>
      </c>
      <c r="J249" s="53">
        <v>860</v>
      </c>
      <c r="K249" s="42">
        <v>702</v>
      </c>
      <c r="L249" s="48">
        <v>468</v>
      </c>
      <c r="M249" s="53">
        <v>938</v>
      </c>
      <c r="N249" s="22" t="s">
        <v>1427</v>
      </c>
      <c r="O249" s="22" t="s">
        <v>840</v>
      </c>
      <c r="P249" s="30" t="s">
        <v>852</v>
      </c>
      <c r="Q249" s="30" t="s">
        <v>16</v>
      </c>
      <c r="R249" s="30"/>
      <c r="S249" s="30"/>
      <c r="T249" s="30"/>
      <c r="U249" s="30"/>
      <c r="V249" s="30"/>
      <c r="W249" s="30"/>
      <c r="X249" s="30"/>
      <c r="Y249" s="30" t="s">
        <v>24</v>
      </c>
      <c r="Z249" s="68" t="s">
        <v>968</v>
      </c>
      <c r="AA249" s="30">
        <v>1996</v>
      </c>
      <c r="AB249" s="30" t="s">
        <v>969</v>
      </c>
      <c r="AC249" s="30" t="s">
        <v>870</v>
      </c>
      <c r="AD249" s="30" t="s">
        <v>279</v>
      </c>
      <c r="AE249" s="32">
        <v>3.081232492997199E-2</v>
      </c>
      <c r="AF249" s="22">
        <v>357</v>
      </c>
      <c r="AG249" s="37"/>
    </row>
    <row r="250" spans="1:33" x14ac:dyDescent="0.15">
      <c r="A250" s="22" t="s">
        <v>805</v>
      </c>
      <c r="B250" s="22" t="s">
        <v>1428</v>
      </c>
      <c r="C250" s="22" t="s">
        <v>805</v>
      </c>
      <c r="D250" s="22" t="s">
        <v>805</v>
      </c>
      <c r="E250" s="42">
        <v>321</v>
      </c>
      <c r="F250" s="48">
        <v>213</v>
      </c>
      <c r="G250" s="53">
        <v>321</v>
      </c>
      <c r="H250" s="42">
        <v>369</v>
      </c>
      <c r="I250" s="48">
        <v>245</v>
      </c>
      <c r="J250" s="53">
        <v>369</v>
      </c>
      <c r="K250" s="42">
        <v>401</v>
      </c>
      <c r="L250" s="48">
        <v>267</v>
      </c>
      <c r="M250" s="53">
        <v>401</v>
      </c>
      <c r="N250" s="22" t="s">
        <v>1429</v>
      </c>
      <c r="O250" s="22" t="s">
        <v>840</v>
      </c>
      <c r="P250" s="30" t="s">
        <v>852</v>
      </c>
      <c r="Q250" s="30" t="s">
        <v>16</v>
      </c>
      <c r="R250" s="30"/>
      <c r="S250" s="30"/>
      <c r="T250" s="30"/>
      <c r="U250" s="30"/>
      <c r="V250" s="30" t="s">
        <v>21</v>
      </c>
      <c r="W250" s="30"/>
      <c r="X250" s="30"/>
      <c r="Y250" s="30" t="s">
        <v>24</v>
      </c>
      <c r="Z250" s="68" t="s">
        <v>862</v>
      </c>
      <c r="AA250" s="30">
        <v>1996</v>
      </c>
      <c r="AB250" s="30" t="s">
        <v>1430</v>
      </c>
      <c r="AC250" s="30">
        <v>2009</v>
      </c>
      <c r="AD250" s="30" t="s">
        <v>279</v>
      </c>
      <c r="AE250" s="32">
        <v>2.8985507246376812E-2</v>
      </c>
      <c r="AF250" s="22">
        <v>207</v>
      </c>
      <c r="AG250" s="37"/>
    </row>
    <row r="251" spans="1:33" x14ac:dyDescent="0.15">
      <c r="A251" s="22" t="s">
        <v>795</v>
      </c>
      <c r="B251" s="22" t="s">
        <v>1431</v>
      </c>
      <c r="C251" s="22" t="s">
        <v>795</v>
      </c>
      <c r="D251" s="22" t="s">
        <v>794</v>
      </c>
      <c r="E251" s="42">
        <v>427</v>
      </c>
      <c r="F251" s="48">
        <v>285</v>
      </c>
      <c r="G251" s="53">
        <v>569</v>
      </c>
      <c r="H251" s="42">
        <v>471</v>
      </c>
      <c r="I251" s="48">
        <v>314</v>
      </c>
      <c r="J251" s="53">
        <v>625</v>
      </c>
      <c r="K251" s="42">
        <v>513</v>
      </c>
      <c r="L251" s="48">
        <v>342</v>
      </c>
      <c r="M251" s="53">
        <v>682</v>
      </c>
      <c r="N251" s="22" t="s">
        <v>1432</v>
      </c>
      <c r="O251" s="22" t="s">
        <v>840</v>
      </c>
      <c r="P251" s="30" t="s">
        <v>852</v>
      </c>
      <c r="Q251" s="30"/>
      <c r="R251" s="30"/>
      <c r="S251" s="30"/>
      <c r="T251" s="30"/>
      <c r="U251" s="30"/>
      <c r="V251" s="30" t="s">
        <v>21</v>
      </c>
      <c r="W251" s="30"/>
      <c r="X251" s="30"/>
      <c r="Y251" s="30" t="s">
        <v>24</v>
      </c>
      <c r="Z251" s="68" t="s">
        <v>935</v>
      </c>
      <c r="AA251" s="30">
        <v>1996</v>
      </c>
      <c r="AB251" s="30" t="s">
        <v>1433</v>
      </c>
      <c r="AC251" s="30">
        <v>2005</v>
      </c>
      <c r="AD251" s="30" t="s">
        <v>279</v>
      </c>
      <c r="AE251" s="32">
        <v>2.8880866425992781E-2</v>
      </c>
      <c r="AF251" s="22">
        <v>277</v>
      </c>
      <c r="AG251" s="37"/>
    </row>
    <row r="252" spans="1:33" x14ac:dyDescent="0.15">
      <c r="A252" s="22" t="s">
        <v>791</v>
      </c>
      <c r="B252" s="22" t="s">
        <v>1434</v>
      </c>
      <c r="C252" s="22" t="s">
        <v>791</v>
      </c>
      <c r="D252" s="22" t="s">
        <v>790</v>
      </c>
      <c r="E252" s="42">
        <v>364</v>
      </c>
      <c r="F252" s="48">
        <v>242</v>
      </c>
      <c r="G252" s="53">
        <v>364</v>
      </c>
      <c r="H252" s="42">
        <v>464</v>
      </c>
      <c r="I252" s="48">
        <v>309</v>
      </c>
      <c r="J252" s="53">
        <v>464</v>
      </c>
      <c r="K252" s="42">
        <v>506</v>
      </c>
      <c r="L252" s="48">
        <v>337</v>
      </c>
      <c r="M252" s="53">
        <v>506</v>
      </c>
      <c r="N252" s="22" t="s">
        <v>1435</v>
      </c>
      <c r="O252" s="22" t="s">
        <v>841</v>
      </c>
      <c r="P252" s="30" t="s">
        <v>852</v>
      </c>
      <c r="Q252" s="30" t="s">
        <v>16</v>
      </c>
      <c r="R252" s="30"/>
      <c r="S252" s="30"/>
      <c r="T252" s="30" t="s">
        <v>33</v>
      </c>
      <c r="U252" s="30"/>
      <c r="V252" s="30"/>
      <c r="W252" s="30"/>
      <c r="X252" s="30" t="s">
        <v>23</v>
      </c>
      <c r="Y252" s="30" t="s">
        <v>24</v>
      </c>
      <c r="Z252" s="68" t="s">
        <v>865</v>
      </c>
      <c r="AA252" s="30">
        <v>1996</v>
      </c>
      <c r="AB252" s="30" t="s">
        <v>1173</v>
      </c>
      <c r="AC252" s="30" t="s">
        <v>870</v>
      </c>
      <c r="AD252" s="30" t="s">
        <v>279</v>
      </c>
      <c r="AE252" s="32">
        <v>5.2173913043478258E-2</v>
      </c>
      <c r="AF252" s="22">
        <v>230</v>
      </c>
      <c r="AG252" s="37"/>
    </row>
    <row r="253" spans="1:33" x14ac:dyDescent="0.15">
      <c r="A253" s="22" t="s">
        <v>789</v>
      </c>
      <c r="B253" s="22" t="s">
        <v>1436</v>
      </c>
      <c r="C253" s="22" t="s">
        <v>789</v>
      </c>
      <c r="D253" s="22" t="s">
        <v>788</v>
      </c>
      <c r="E253" s="42">
        <v>94</v>
      </c>
      <c r="F253" s="48">
        <v>63</v>
      </c>
      <c r="G253" s="53">
        <v>126</v>
      </c>
      <c r="H253" s="42">
        <v>109</v>
      </c>
      <c r="I253" s="48">
        <v>72</v>
      </c>
      <c r="J253" s="53">
        <v>145</v>
      </c>
      <c r="K253" s="42">
        <v>118</v>
      </c>
      <c r="L253" s="48">
        <v>80</v>
      </c>
      <c r="M253" s="53">
        <v>157</v>
      </c>
      <c r="N253" s="22" t="s">
        <v>1437</v>
      </c>
      <c r="O253" s="22" t="s">
        <v>841</v>
      </c>
      <c r="P253" s="30" t="s">
        <v>852</v>
      </c>
      <c r="Q253" s="30"/>
      <c r="R253" s="30"/>
      <c r="S253" s="30"/>
      <c r="T253" s="30"/>
      <c r="U253" s="30" t="s">
        <v>20</v>
      </c>
      <c r="V253" s="30"/>
      <c r="W253" s="30"/>
      <c r="X253" s="30" t="s">
        <v>23</v>
      </c>
      <c r="Y253" s="30"/>
      <c r="Z253" s="68" t="s">
        <v>1438</v>
      </c>
      <c r="AA253" s="30">
        <v>2008</v>
      </c>
      <c r="AB253" s="30" t="s">
        <v>1239</v>
      </c>
      <c r="AC253" s="30">
        <v>2009</v>
      </c>
      <c r="AD253" s="30" t="s">
        <v>279</v>
      </c>
      <c r="AE253" s="32">
        <v>3.2786885245901641E-2</v>
      </c>
      <c r="AF253" s="22">
        <v>61</v>
      </c>
      <c r="AG253" s="37"/>
    </row>
    <row r="254" spans="1:33" x14ac:dyDescent="0.15">
      <c r="A254" s="22" t="s">
        <v>785</v>
      </c>
      <c r="B254" s="22" t="s">
        <v>1439</v>
      </c>
      <c r="C254" s="22" t="s">
        <v>785</v>
      </c>
      <c r="D254" s="22" t="s">
        <v>784</v>
      </c>
      <c r="E254" s="42">
        <v>171</v>
      </c>
      <c r="F254" s="48">
        <v>114</v>
      </c>
      <c r="G254" s="53">
        <v>217</v>
      </c>
      <c r="H254" s="42">
        <v>197</v>
      </c>
      <c r="I254" s="48">
        <v>131</v>
      </c>
      <c r="J254" s="53">
        <v>250</v>
      </c>
      <c r="K254" s="42">
        <v>214</v>
      </c>
      <c r="L254" s="48">
        <v>143</v>
      </c>
      <c r="M254" s="53">
        <v>271</v>
      </c>
      <c r="N254" s="22" t="s">
        <v>1440</v>
      </c>
      <c r="O254" s="22" t="s">
        <v>840</v>
      </c>
      <c r="P254" s="30" t="s">
        <v>852</v>
      </c>
      <c r="Q254" s="30"/>
      <c r="R254" s="30" t="s">
        <v>17</v>
      </c>
      <c r="S254" s="30"/>
      <c r="T254" s="30" t="s">
        <v>33</v>
      </c>
      <c r="U254" s="30"/>
      <c r="V254" s="30"/>
      <c r="W254" s="30" t="s">
        <v>878</v>
      </c>
      <c r="X254" s="30" t="s">
        <v>23</v>
      </c>
      <c r="Y254" s="30"/>
      <c r="Z254" s="68" t="s">
        <v>923</v>
      </c>
      <c r="AA254" s="30">
        <v>1996</v>
      </c>
      <c r="AB254" s="30" t="s">
        <v>924</v>
      </c>
      <c r="AC254" s="30" t="s">
        <v>870</v>
      </c>
      <c r="AD254" s="30" t="s">
        <v>279</v>
      </c>
      <c r="AE254" s="32">
        <v>5.5555555555555552E-2</v>
      </c>
      <c r="AF254" s="22">
        <v>108</v>
      </c>
      <c r="AG254" s="37"/>
    </row>
    <row r="255" spans="1:33" x14ac:dyDescent="0.15">
      <c r="A255" s="22" t="s">
        <v>330</v>
      </c>
      <c r="B255" s="22" t="s">
        <v>264</v>
      </c>
      <c r="C255" s="22" t="s">
        <v>330</v>
      </c>
      <c r="D255" s="22" t="s">
        <v>331</v>
      </c>
      <c r="E255" s="42">
        <v>447</v>
      </c>
      <c r="F255" s="48">
        <v>298</v>
      </c>
      <c r="G255" s="53">
        <v>494</v>
      </c>
      <c r="H255" s="42">
        <v>514</v>
      </c>
      <c r="I255" s="48">
        <v>342</v>
      </c>
      <c r="J255" s="53">
        <v>568</v>
      </c>
      <c r="K255" s="42">
        <v>558</v>
      </c>
      <c r="L255" s="48">
        <v>375</v>
      </c>
      <c r="M255" s="53">
        <v>617</v>
      </c>
      <c r="N255" s="22" t="s">
        <v>1441</v>
      </c>
      <c r="O255" s="22" t="s">
        <v>840</v>
      </c>
      <c r="P255" s="30" t="s">
        <v>852</v>
      </c>
      <c r="Q255" s="30" t="s">
        <v>16</v>
      </c>
      <c r="R255" s="30"/>
      <c r="S255" s="30"/>
      <c r="T255" s="30"/>
      <c r="U255" s="30" t="s">
        <v>20</v>
      </c>
      <c r="V255" s="30"/>
      <c r="W255" s="30"/>
      <c r="X255" s="30" t="s">
        <v>23</v>
      </c>
      <c r="Y255" s="30" t="s">
        <v>24</v>
      </c>
      <c r="Z255" s="68" t="s">
        <v>974</v>
      </c>
      <c r="AA255" s="30">
        <v>1996</v>
      </c>
      <c r="AB255" s="30" t="s">
        <v>1070</v>
      </c>
      <c r="AC255" s="30">
        <v>2008</v>
      </c>
      <c r="AD255" s="30" t="s">
        <v>279</v>
      </c>
      <c r="AE255" s="32">
        <v>1.0169491525423728E-2</v>
      </c>
      <c r="AF255" s="22">
        <v>295</v>
      </c>
      <c r="AG255" s="37"/>
    </row>
    <row r="256" spans="1:33" x14ac:dyDescent="0.15">
      <c r="A256" s="22" t="s">
        <v>779</v>
      </c>
      <c r="B256" s="22" t="s">
        <v>1442</v>
      </c>
      <c r="C256" s="22" t="s">
        <v>779</v>
      </c>
      <c r="D256" s="22" t="s">
        <v>778</v>
      </c>
      <c r="E256" s="42">
        <v>354</v>
      </c>
      <c r="F256" s="48">
        <v>236</v>
      </c>
      <c r="G256" s="53">
        <v>424</v>
      </c>
      <c r="H256" s="42">
        <v>400</v>
      </c>
      <c r="I256" s="48">
        <v>267</v>
      </c>
      <c r="J256" s="53">
        <v>479</v>
      </c>
      <c r="K256" s="42">
        <v>435</v>
      </c>
      <c r="L256" s="48">
        <v>290</v>
      </c>
      <c r="M256" s="53">
        <v>521</v>
      </c>
      <c r="N256" s="22" t="s">
        <v>1443</v>
      </c>
      <c r="O256" s="22" t="s">
        <v>841</v>
      </c>
      <c r="P256" s="30" t="s">
        <v>852</v>
      </c>
      <c r="Q256" s="30"/>
      <c r="R256" s="30"/>
      <c r="S256" s="30"/>
      <c r="T256" s="30"/>
      <c r="U256" s="30" t="s">
        <v>20</v>
      </c>
      <c r="V256" s="30"/>
      <c r="W256" s="30"/>
      <c r="X256" s="30" t="s">
        <v>23</v>
      </c>
      <c r="Y256" s="30"/>
      <c r="Z256" s="68" t="s">
        <v>1181</v>
      </c>
      <c r="AA256" s="30">
        <v>1996</v>
      </c>
      <c r="AB256" s="30" t="s">
        <v>1444</v>
      </c>
      <c r="AC256" s="30" t="s">
        <v>870</v>
      </c>
      <c r="AD256" s="30" t="s">
        <v>279</v>
      </c>
      <c r="AE256" s="32">
        <v>3.0567685589519649E-2</v>
      </c>
      <c r="AF256" s="22">
        <v>229</v>
      </c>
      <c r="AG256" s="37"/>
    </row>
    <row r="257" spans="1:33" x14ac:dyDescent="0.15">
      <c r="A257" s="22" t="s">
        <v>777</v>
      </c>
      <c r="B257" s="22" t="s">
        <v>1445</v>
      </c>
      <c r="C257" s="22" t="s">
        <v>777</v>
      </c>
      <c r="D257" s="22" t="s">
        <v>776</v>
      </c>
      <c r="E257" s="42">
        <v>460</v>
      </c>
      <c r="F257" s="48">
        <v>307</v>
      </c>
      <c r="G257" s="53">
        <v>583</v>
      </c>
      <c r="H257" s="42">
        <v>529</v>
      </c>
      <c r="I257" s="48">
        <v>353</v>
      </c>
      <c r="J257" s="53">
        <v>670</v>
      </c>
      <c r="K257" s="42">
        <v>575</v>
      </c>
      <c r="L257" s="48">
        <v>384</v>
      </c>
      <c r="M257" s="53">
        <v>729</v>
      </c>
      <c r="N257" s="22" t="s">
        <v>1446</v>
      </c>
      <c r="O257" s="22" t="s">
        <v>840</v>
      </c>
      <c r="P257" s="30" t="s">
        <v>852</v>
      </c>
      <c r="Q257" s="30"/>
      <c r="R257" s="30" t="s">
        <v>17</v>
      </c>
      <c r="S257" s="30"/>
      <c r="T257" s="30"/>
      <c r="U257" s="30"/>
      <c r="V257" s="30"/>
      <c r="W257" s="30"/>
      <c r="X257" s="30" t="s">
        <v>23</v>
      </c>
      <c r="Y257" s="30"/>
      <c r="Z257" s="68" t="s">
        <v>865</v>
      </c>
      <c r="AA257" s="30">
        <v>2008</v>
      </c>
      <c r="AB257" s="30" t="s">
        <v>866</v>
      </c>
      <c r="AC257" s="30">
        <v>2009</v>
      </c>
      <c r="AD257" s="30" t="s">
        <v>279</v>
      </c>
      <c r="AE257" s="32">
        <v>3.0201342281879196E-2</v>
      </c>
      <c r="AF257" s="22">
        <v>298</v>
      </c>
      <c r="AG257" s="37"/>
    </row>
    <row r="258" spans="1:33" x14ac:dyDescent="0.15">
      <c r="A258" s="22" t="s">
        <v>774</v>
      </c>
      <c r="B258" s="22" t="s">
        <v>1447</v>
      </c>
      <c r="C258" s="22" t="s">
        <v>774</v>
      </c>
      <c r="D258" s="22" t="s">
        <v>774</v>
      </c>
      <c r="E258" s="42">
        <v>857</v>
      </c>
      <c r="F258" s="48">
        <v>570</v>
      </c>
      <c r="G258" s="53">
        <v>857</v>
      </c>
      <c r="H258" s="42">
        <v>986</v>
      </c>
      <c r="I258" s="48">
        <v>657</v>
      </c>
      <c r="J258" s="53">
        <v>986</v>
      </c>
      <c r="K258" s="42">
        <v>1071</v>
      </c>
      <c r="L258" s="48">
        <v>712</v>
      </c>
      <c r="M258" s="53">
        <v>1071</v>
      </c>
      <c r="N258" s="22" t="s">
        <v>1448</v>
      </c>
      <c r="O258" s="22" t="s">
        <v>840</v>
      </c>
      <c r="P258" s="30" t="s">
        <v>852</v>
      </c>
      <c r="Q258" s="30" t="s">
        <v>16</v>
      </c>
      <c r="R258" s="30"/>
      <c r="S258" s="30"/>
      <c r="T258" s="30"/>
      <c r="U258" s="30"/>
      <c r="V258" s="30" t="s">
        <v>21</v>
      </c>
      <c r="W258" s="30"/>
      <c r="X258" s="30"/>
      <c r="Y258" s="30" t="s">
        <v>24</v>
      </c>
      <c r="Z258" s="68" t="s">
        <v>1449</v>
      </c>
      <c r="AA258" s="30">
        <v>1996</v>
      </c>
      <c r="AB258" s="30" t="s">
        <v>1450</v>
      </c>
      <c r="AC258" s="30">
        <v>2009</v>
      </c>
      <c r="AD258" s="30" t="s">
        <v>279</v>
      </c>
      <c r="AE258" s="32">
        <v>5.1660516605166053E-2</v>
      </c>
      <c r="AF258" s="22">
        <v>542</v>
      </c>
      <c r="AG258" s="37"/>
    </row>
    <row r="259" spans="1:33" x14ac:dyDescent="0.15">
      <c r="A259" s="22" t="s">
        <v>775</v>
      </c>
      <c r="B259" s="22" t="s">
        <v>1451</v>
      </c>
      <c r="C259" s="22" t="s">
        <v>775</v>
      </c>
      <c r="D259" s="22" t="s">
        <v>775</v>
      </c>
      <c r="E259" s="42">
        <v>384</v>
      </c>
      <c r="F259" s="48">
        <v>256</v>
      </c>
      <c r="G259" s="53">
        <v>384</v>
      </c>
      <c r="H259" s="42">
        <v>442</v>
      </c>
      <c r="I259" s="48">
        <v>294</v>
      </c>
      <c r="J259" s="53">
        <v>442</v>
      </c>
      <c r="K259" s="42">
        <v>480</v>
      </c>
      <c r="L259" s="48">
        <v>319</v>
      </c>
      <c r="M259" s="53">
        <v>480</v>
      </c>
      <c r="N259" s="22" t="s">
        <v>1452</v>
      </c>
      <c r="O259" s="22" t="s">
        <v>840</v>
      </c>
      <c r="P259" s="30" t="s">
        <v>852</v>
      </c>
      <c r="Q259" s="30" t="s">
        <v>16</v>
      </c>
      <c r="R259" s="30"/>
      <c r="S259" s="30"/>
      <c r="T259" s="30" t="s">
        <v>33</v>
      </c>
      <c r="U259" s="30"/>
      <c r="V259" s="30" t="s">
        <v>21</v>
      </c>
      <c r="W259" s="30"/>
      <c r="X259" s="30" t="s">
        <v>23</v>
      </c>
      <c r="Y259" s="30" t="s">
        <v>24</v>
      </c>
      <c r="Z259" s="68" t="s">
        <v>1453</v>
      </c>
      <c r="AA259" s="30">
        <v>1996</v>
      </c>
      <c r="AB259" s="30" t="s">
        <v>1454</v>
      </c>
      <c r="AC259" s="30">
        <v>2009</v>
      </c>
      <c r="AD259" s="30" t="s">
        <v>279</v>
      </c>
      <c r="AE259" s="32">
        <v>2.8112449799196786E-2</v>
      </c>
      <c r="AF259" s="22">
        <v>249</v>
      </c>
      <c r="AG259" s="37"/>
    </row>
    <row r="260" spans="1:33" x14ac:dyDescent="0.15">
      <c r="A260" s="22" t="s">
        <v>770</v>
      </c>
      <c r="B260" s="22" t="s">
        <v>1455</v>
      </c>
      <c r="C260" s="22" t="s">
        <v>770</v>
      </c>
      <c r="D260" s="22" t="s">
        <v>768</v>
      </c>
      <c r="E260" s="42">
        <v>237</v>
      </c>
      <c r="F260" s="48">
        <v>158</v>
      </c>
      <c r="G260" s="53">
        <v>300</v>
      </c>
      <c r="H260" s="42">
        <v>273</v>
      </c>
      <c r="I260" s="48">
        <v>182</v>
      </c>
      <c r="J260" s="53">
        <v>345</v>
      </c>
      <c r="K260" s="42">
        <v>296</v>
      </c>
      <c r="L260" s="48">
        <v>198</v>
      </c>
      <c r="M260" s="53">
        <v>375</v>
      </c>
      <c r="N260" s="22" t="s">
        <v>1456</v>
      </c>
      <c r="O260" s="22" t="s">
        <v>840</v>
      </c>
      <c r="P260" s="30" t="s">
        <v>852</v>
      </c>
      <c r="Q260" s="30"/>
      <c r="R260" s="30"/>
      <c r="S260" s="30"/>
      <c r="T260" s="30"/>
      <c r="U260" s="30" t="s">
        <v>20</v>
      </c>
      <c r="V260" s="30"/>
      <c r="W260" s="30"/>
      <c r="X260" s="30" t="s">
        <v>23</v>
      </c>
      <c r="Y260" s="30"/>
      <c r="Z260" s="68" t="s">
        <v>1392</v>
      </c>
      <c r="AA260" s="30">
        <v>1996</v>
      </c>
      <c r="AB260" s="30" t="s">
        <v>1457</v>
      </c>
      <c r="AC260" s="30">
        <v>2009</v>
      </c>
      <c r="AD260" s="30" t="s">
        <v>279</v>
      </c>
      <c r="AE260" s="32">
        <v>3.2679738562091505E-2</v>
      </c>
      <c r="AF260" s="22">
        <v>153</v>
      </c>
      <c r="AG260" s="37"/>
    </row>
    <row r="261" spans="1:33" x14ac:dyDescent="0.15">
      <c r="A261" s="22" t="s">
        <v>771</v>
      </c>
      <c r="B261" s="22" t="s">
        <v>1458</v>
      </c>
      <c r="C261" s="22" t="s">
        <v>771</v>
      </c>
      <c r="D261" s="22" t="s">
        <v>769</v>
      </c>
      <c r="E261" s="42">
        <v>256</v>
      </c>
      <c r="F261" s="48">
        <v>171</v>
      </c>
      <c r="G261" s="53">
        <v>341</v>
      </c>
      <c r="H261" s="42">
        <v>281</v>
      </c>
      <c r="I261" s="48">
        <v>188</v>
      </c>
      <c r="J261" s="53">
        <v>375</v>
      </c>
      <c r="K261" s="42">
        <v>307</v>
      </c>
      <c r="L261" s="48">
        <v>205</v>
      </c>
      <c r="M261" s="53">
        <v>409</v>
      </c>
      <c r="N261" s="22" t="s">
        <v>1459</v>
      </c>
      <c r="O261" s="22" t="s">
        <v>840</v>
      </c>
      <c r="P261" s="30" t="s">
        <v>852</v>
      </c>
      <c r="Q261" s="30"/>
      <c r="R261" s="30"/>
      <c r="S261" s="30"/>
      <c r="T261" s="30"/>
      <c r="U261" s="30" t="s">
        <v>20</v>
      </c>
      <c r="V261" s="30"/>
      <c r="W261" s="30"/>
      <c r="X261" s="30" t="s">
        <v>23</v>
      </c>
      <c r="Y261" s="30"/>
      <c r="Z261" s="68" t="s">
        <v>1460</v>
      </c>
      <c r="AA261" s="30">
        <v>1996</v>
      </c>
      <c r="AB261" s="30" t="s">
        <v>1461</v>
      </c>
      <c r="AC261" s="30">
        <v>2005</v>
      </c>
      <c r="AD261" s="30" t="s">
        <v>279</v>
      </c>
      <c r="AE261" s="32">
        <v>3.0120481927710843E-2</v>
      </c>
      <c r="AF261" s="22">
        <v>166</v>
      </c>
      <c r="AG261" s="37"/>
    </row>
    <row r="262" spans="1:33" x14ac:dyDescent="0.15">
      <c r="A262" s="22" t="s">
        <v>765</v>
      </c>
      <c r="B262" s="22" t="s">
        <v>1462</v>
      </c>
      <c r="C262" s="22" t="s">
        <v>765</v>
      </c>
      <c r="D262" s="22" t="s">
        <v>764</v>
      </c>
      <c r="E262" s="42">
        <v>177</v>
      </c>
      <c r="F262" s="48">
        <v>124</v>
      </c>
      <c r="G262" s="53">
        <v>186</v>
      </c>
      <c r="H262" s="42">
        <v>199</v>
      </c>
      <c r="I262" s="48">
        <v>138</v>
      </c>
      <c r="J262" s="53">
        <v>208</v>
      </c>
      <c r="K262" s="42">
        <v>216</v>
      </c>
      <c r="L262" s="48">
        <v>151</v>
      </c>
      <c r="M262" s="53">
        <v>226</v>
      </c>
      <c r="N262" s="22" t="s">
        <v>1463</v>
      </c>
      <c r="O262" s="22" t="s">
        <v>841</v>
      </c>
      <c r="P262" s="30" t="s">
        <v>852</v>
      </c>
      <c r="Q262" s="30"/>
      <c r="R262" s="30"/>
      <c r="S262" s="30"/>
      <c r="T262" s="30"/>
      <c r="U262" s="30" t="s">
        <v>20</v>
      </c>
      <c r="V262" s="30"/>
      <c r="W262" s="30"/>
      <c r="X262" s="30" t="s">
        <v>23</v>
      </c>
      <c r="Y262" s="30"/>
      <c r="Z262" s="68" t="s">
        <v>1464</v>
      </c>
      <c r="AA262" s="30">
        <v>1996</v>
      </c>
      <c r="AB262" s="30" t="s">
        <v>1465</v>
      </c>
      <c r="AC262" s="30">
        <v>2005</v>
      </c>
      <c r="AD262" s="30" t="s">
        <v>279</v>
      </c>
      <c r="AE262" s="32">
        <v>4.2016806722689079E-2</v>
      </c>
      <c r="AF262" s="22">
        <v>119</v>
      </c>
      <c r="AG262" s="37"/>
    </row>
    <row r="263" spans="1:33" x14ac:dyDescent="0.15">
      <c r="A263" s="22" t="s">
        <v>760</v>
      </c>
      <c r="B263" s="22" t="s">
        <v>1466</v>
      </c>
      <c r="C263" s="22" t="s">
        <v>760</v>
      </c>
      <c r="D263" s="22" t="s">
        <v>758</v>
      </c>
      <c r="E263" s="42">
        <v>205</v>
      </c>
      <c r="F263" s="48">
        <v>142</v>
      </c>
      <c r="G263" s="53">
        <v>214</v>
      </c>
      <c r="H263" s="42">
        <v>230</v>
      </c>
      <c r="I263" s="48">
        <v>160</v>
      </c>
      <c r="J263" s="53">
        <v>240</v>
      </c>
      <c r="K263" s="42">
        <v>250</v>
      </c>
      <c r="L263" s="48">
        <v>173</v>
      </c>
      <c r="M263" s="53">
        <v>261</v>
      </c>
      <c r="N263" s="22" t="s">
        <v>1467</v>
      </c>
      <c r="O263" s="22" t="s">
        <v>841</v>
      </c>
      <c r="P263" s="30" t="s">
        <v>852</v>
      </c>
      <c r="Q263" s="30"/>
      <c r="R263" s="30"/>
      <c r="S263" s="30"/>
      <c r="T263" s="30"/>
      <c r="U263" s="30" t="s">
        <v>20</v>
      </c>
      <c r="V263" s="30"/>
      <c r="W263" s="30"/>
      <c r="X263" s="30" t="s">
        <v>23</v>
      </c>
      <c r="Y263" s="30"/>
      <c r="Z263" s="68" t="s">
        <v>923</v>
      </c>
      <c r="AA263" s="30">
        <v>1996</v>
      </c>
      <c r="AB263" s="30" t="s">
        <v>1281</v>
      </c>
      <c r="AC263" s="30" t="s">
        <v>870</v>
      </c>
      <c r="AD263" s="30" t="s">
        <v>279</v>
      </c>
      <c r="AE263" s="32">
        <v>3.6496350364963501E-2</v>
      </c>
      <c r="AF263" s="22">
        <v>137</v>
      </c>
      <c r="AG263" s="37"/>
    </row>
    <row r="264" spans="1:33" x14ac:dyDescent="0.15">
      <c r="A264" s="22" t="s">
        <v>761</v>
      </c>
      <c r="B264" s="22" t="s">
        <v>1468</v>
      </c>
      <c r="C264" s="22" t="s">
        <v>761</v>
      </c>
      <c r="D264" s="22" t="s">
        <v>759</v>
      </c>
      <c r="E264" s="42">
        <v>139</v>
      </c>
      <c r="F264" s="48">
        <v>103</v>
      </c>
      <c r="G264" s="53">
        <v>160</v>
      </c>
      <c r="H264" s="42">
        <v>160</v>
      </c>
      <c r="I264" s="48">
        <v>118</v>
      </c>
      <c r="J264" s="53">
        <v>184</v>
      </c>
      <c r="K264" s="42">
        <v>174</v>
      </c>
      <c r="L264" s="48">
        <v>129</v>
      </c>
      <c r="M264" s="53">
        <v>200</v>
      </c>
      <c r="N264" s="22" t="s">
        <v>1469</v>
      </c>
      <c r="O264" s="22" t="s">
        <v>840</v>
      </c>
      <c r="P264" s="30" t="s">
        <v>852</v>
      </c>
      <c r="Q264" s="30"/>
      <c r="R264" s="30"/>
      <c r="S264" s="30"/>
      <c r="T264" s="30"/>
      <c r="U264" s="30" t="s">
        <v>20</v>
      </c>
      <c r="V264" s="30"/>
      <c r="W264" s="30"/>
      <c r="X264" s="30" t="s">
        <v>23</v>
      </c>
      <c r="Y264" s="30"/>
      <c r="Z264" s="68" t="s">
        <v>1470</v>
      </c>
      <c r="AA264" s="30">
        <v>1996</v>
      </c>
      <c r="AB264" s="30" t="s">
        <v>1471</v>
      </c>
      <c r="AC264" s="30">
        <v>2008</v>
      </c>
      <c r="AD264" s="30" t="s">
        <v>279</v>
      </c>
      <c r="AE264" s="32">
        <v>0.03</v>
      </c>
      <c r="AF264" s="22">
        <v>100</v>
      </c>
      <c r="AG264" s="37"/>
    </row>
    <row r="265" spans="1:33" ht="67.5" x14ac:dyDescent="0.15">
      <c r="A265" s="22" t="s">
        <v>756</v>
      </c>
      <c r="B265" s="22" t="s">
        <v>1472</v>
      </c>
      <c r="C265" s="22" t="s">
        <v>756</v>
      </c>
      <c r="D265" s="22" t="s">
        <v>757</v>
      </c>
      <c r="E265" s="42">
        <v>311</v>
      </c>
      <c r="F265" s="48">
        <v>414</v>
      </c>
      <c r="G265" s="53">
        <v>554</v>
      </c>
      <c r="H265" s="42">
        <v>320</v>
      </c>
      <c r="I265" s="48">
        <v>431</v>
      </c>
      <c r="J265" s="53">
        <v>571</v>
      </c>
      <c r="K265" s="42">
        <v>351</v>
      </c>
      <c r="L265" s="48">
        <v>476</v>
      </c>
      <c r="M265" s="53">
        <v>626</v>
      </c>
      <c r="N265" s="22"/>
      <c r="O265" s="22" t="s">
        <v>840</v>
      </c>
      <c r="P265" s="30" t="s">
        <v>852</v>
      </c>
      <c r="Q265" s="30"/>
      <c r="R265" s="30"/>
      <c r="S265" s="30"/>
      <c r="T265" s="30"/>
      <c r="U265" s="30" t="s">
        <v>20</v>
      </c>
      <c r="V265" s="30"/>
      <c r="W265" s="30"/>
      <c r="X265" s="30" t="s">
        <v>23</v>
      </c>
      <c r="Y265" s="30"/>
      <c r="Z265" s="68" t="e">
        <v>#N/A</v>
      </c>
      <c r="AA265" s="30" t="e">
        <v>#N/A</v>
      </c>
      <c r="AB265" s="30" t="e">
        <v>#N/A</v>
      </c>
      <c r="AC265" s="30">
        <v>2014</v>
      </c>
      <c r="AD265" s="30" t="s">
        <v>276</v>
      </c>
      <c r="AE265" s="32">
        <v>0</v>
      </c>
      <c r="AF265" s="22">
        <v>0</v>
      </c>
      <c r="AG265" s="37" t="s">
        <v>1473</v>
      </c>
    </row>
    <row r="266" spans="1:33" x14ac:dyDescent="0.15">
      <c r="A266" s="22" t="s">
        <v>751</v>
      </c>
      <c r="B266" s="22" t="s">
        <v>1474</v>
      </c>
      <c r="C266" s="22" t="s">
        <v>751</v>
      </c>
      <c r="D266" s="22" t="s">
        <v>748</v>
      </c>
      <c r="E266" s="42">
        <v>404</v>
      </c>
      <c r="F266" s="48">
        <v>350</v>
      </c>
      <c r="G266" s="53">
        <v>540</v>
      </c>
      <c r="H266" s="42">
        <v>465</v>
      </c>
      <c r="I266" s="48">
        <v>403</v>
      </c>
      <c r="J266" s="53">
        <v>621</v>
      </c>
      <c r="K266" s="42">
        <v>505</v>
      </c>
      <c r="L266" s="48">
        <v>438</v>
      </c>
      <c r="M266" s="53">
        <v>675</v>
      </c>
      <c r="N266" s="22" t="s">
        <v>1475</v>
      </c>
      <c r="O266" s="22" t="s">
        <v>840</v>
      </c>
      <c r="P266" s="30" t="s">
        <v>852</v>
      </c>
      <c r="Q266" s="30"/>
      <c r="R266" s="30"/>
      <c r="S266" s="30"/>
      <c r="T266" s="30" t="s">
        <v>33</v>
      </c>
      <c r="U266" s="30"/>
      <c r="V266" s="30"/>
      <c r="W266" s="30" t="s">
        <v>878</v>
      </c>
      <c r="X266" s="30" t="s">
        <v>23</v>
      </c>
      <c r="Y266" s="30"/>
      <c r="Z266" s="68">
        <v>0</v>
      </c>
      <c r="AA266" s="30">
        <v>1996</v>
      </c>
      <c r="AB266" s="30" t="s">
        <v>1476</v>
      </c>
      <c r="AC266" s="30">
        <v>2011</v>
      </c>
      <c r="AD266" s="30" t="s">
        <v>279</v>
      </c>
      <c r="AE266" s="32">
        <v>2.9411764705882353E-2</v>
      </c>
      <c r="AF266" s="22">
        <v>340</v>
      </c>
      <c r="AG266" s="37"/>
    </row>
    <row r="267" spans="1:33" x14ac:dyDescent="0.15">
      <c r="A267" s="22" t="s">
        <v>752</v>
      </c>
      <c r="B267" s="22" t="s">
        <v>1477</v>
      </c>
      <c r="C267" s="22" t="s">
        <v>752</v>
      </c>
      <c r="D267" s="22" t="s">
        <v>749</v>
      </c>
      <c r="E267" s="42">
        <v>547</v>
      </c>
      <c r="F267" s="48">
        <v>366</v>
      </c>
      <c r="G267" s="53">
        <v>731</v>
      </c>
      <c r="H267" s="42">
        <v>618</v>
      </c>
      <c r="I267" s="48">
        <v>413</v>
      </c>
      <c r="J267" s="53">
        <v>825</v>
      </c>
      <c r="K267" s="42">
        <v>671</v>
      </c>
      <c r="L267" s="48">
        <v>449</v>
      </c>
      <c r="M267" s="53">
        <v>896</v>
      </c>
      <c r="N267" s="22" t="s">
        <v>1478</v>
      </c>
      <c r="O267" s="22" t="s">
        <v>841</v>
      </c>
      <c r="P267" s="30" t="s">
        <v>852</v>
      </c>
      <c r="Q267" s="30"/>
      <c r="R267" s="30"/>
      <c r="S267" s="30" t="s">
        <v>861</v>
      </c>
      <c r="T267" s="30"/>
      <c r="U267" s="30"/>
      <c r="V267" s="30"/>
      <c r="W267" s="30"/>
      <c r="X267" s="30"/>
      <c r="Y267" s="30" t="s">
        <v>24</v>
      </c>
      <c r="Z267" s="68" t="s">
        <v>1181</v>
      </c>
      <c r="AA267" s="30">
        <v>1996</v>
      </c>
      <c r="AB267" s="30" t="s">
        <v>1479</v>
      </c>
      <c r="AC267" s="30" t="s">
        <v>870</v>
      </c>
      <c r="AD267" s="30" t="s">
        <v>279</v>
      </c>
      <c r="AE267" s="32">
        <v>4.8710601719197708E-2</v>
      </c>
      <c r="AF267" s="22">
        <v>349</v>
      </c>
      <c r="AG267" s="37"/>
    </row>
    <row r="268" spans="1:33" x14ac:dyDescent="0.15">
      <c r="A268" s="22" t="s">
        <v>753</v>
      </c>
      <c r="B268" s="22" t="s">
        <v>1480</v>
      </c>
      <c r="C268" s="22" t="s">
        <v>753</v>
      </c>
      <c r="D268" s="22" t="s">
        <v>750</v>
      </c>
      <c r="E268" s="42">
        <v>651</v>
      </c>
      <c r="F268" s="48">
        <v>434</v>
      </c>
      <c r="G268" s="53">
        <v>866</v>
      </c>
      <c r="H268" s="42">
        <v>734</v>
      </c>
      <c r="I268" s="48">
        <v>489</v>
      </c>
      <c r="J268" s="53">
        <v>929</v>
      </c>
      <c r="K268" s="42">
        <v>798</v>
      </c>
      <c r="L268" s="48">
        <v>531</v>
      </c>
      <c r="M268" s="53">
        <v>1010</v>
      </c>
      <c r="N268" s="22" t="s">
        <v>1481</v>
      </c>
      <c r="O268" s="22" t="s">
        <v>841</v>
      </c>
      <c r="P268" s="30" t="s">
        <v>852</v>
      </c>
      <c r="Q268" s="30"/>
      <c r="R268" s="30"/>
      <c r="S268" s="30" t="s">
        <v>861</v>
      </c>
      <c r="T268" s="30"/>
      <c r="U268" s="30"/>
      <c r="V268" s="30"/>
      <c r="W268" s="30"/>
      <c r="X268" s="30"/>
      <c r="Y268" s="30" t="s">
        <v>24</v>
      </c>
      <c r="Z268" s="68" t="s">
        <v>971</v>
      </c>
      <c r="AA268" s="30">
        <v>1996</v>
      </c>
      <c r="AB268" s="30" t="s">
        <v>1482</v>
      </c>
      <c r="AC268" s="30" t="s">
        <v>870</v>
      </c>
      <c r="AD268" s="30" t="s">
        <v>279</v>
      </c>
      <c r="AE268" s="32">
        <v>5.0847457627118647E-2</v>
      </c>
      <c r="AF268" s="22">
        <v>413</v>
      </c>
      <c r="AG268" s="37"/>
    </row>
    <row r="269" spans="1:33" ht="67.5" x14ac:dyDescent="0.15">
      <c r="A269" s="22" t="s">
        <v>743</v>
      </c>
      <c r="B269" s="22" t="s">
        <v>1483</v>
      </c>
      <c r="C269" s="22" t="s">
        <v>743</v>
      </c>
      <c r="D269" s="22" t="s">
        <v>742</v>
      </c>
      <c r="E269" s="42">
        <v>373</v>
      </c>
      <c r="F269" s="48">
        <v>372</v>
      </c>
      <c r="G269" s="53">
        <v>497</v>
      </c>
      <c r="H269" s="42">
        <v>429</v>
      </c>
      <c r="I269" s="48">
        <v>428</v>
      </c>
      <c r="J269" s="53">
        <v>572</v>
      </c>
      <c r="K269" s="42">
        <v>466</v>
      </c>
      <c r="L269" s="48">
        <v>465</v>
      </c>
      <c r="M269" s="53">
        <v>621</v>
      </c>
      <c r="N269" s="22" t="s">
        <v>1484</v>
      </c>
      <c r="O269" s="22" t="s">
        <v>840</v>
      </c>
      <c r="P269" s="30" t="s">
        <v>852</v>
      </c>
      <c r="Q269" s="30"/>
      <c r="R269" s="30"/>
      <c r="S269" s="30"/>
      <c r="T269" s="30" t="s">
        <v>33</v>
      </c>
      <c r="U269" s="30"/>
      <c r="V269" s="30"/>
      <c r="W269" s="30" t="s">
        <v>878</v>
      </c>
      <c r="X269" s="30" t="s">
        <v>23</v>
      </c>
      <c r="Y269" s="30"/>
      <c r="Z269" s="68">
        <v>0</v>
      </c>
      <c r="AA269" s="30" t="s">
        <v>886</v>
      </c>
      <c r="AB269" s="30" t="s">
        <v>1485</v>
      </c>
      <c r="AC269" s="30">
        <v>2011</v>
      </c>
      <c r="AD269" s="30" t="s">
        <v>279</v>
      </c>
      <c r="AE269" s="32">
        <v>0</v>
      </c>
      <c r="AF269" s="22">
        <v>372</v>
      </c>
      <c r="AG269" s="37" t="s">
        <v>1486</v>
      </c>
    </row>
    <row r="270" spans="1:33" x14ac:dyDescent="0.15">
      <c r="A270" s="22" t="s">
        <v>741</v>
      </c>
      <c r="B270" s="22" t="s">
        <v>1487</v>
      </c>
      <c r="C270" s="22" t="s">
        <v>741</v>
      </c>
      <c r="D270" s="22" t="s">
        <v>740</v>
      </c>
      <c r="E270" s="42">
        <v>370</v>
      </c>
      <c r="F270" s="48">
        <v>246</v>
      </c>
      <c r="G270" s="53">
        <v>467</v>
      </c>
      <c r="H270" s="42">
        <v>417</v>
      </c>
      <c r="I270" s="48">
        <v>277</v>
      </c>
      <c r="J270" s="53">
        <v>527</v>
      </c>
      <c r="K270" s="42">
        <v>454</v>
      </c>
      <c r="L270" s="48">
        <v>301</v>
      </c>
      <c r="M270" s="53">
        <v>573</v>
      </c>
      <c r="N270" s="22" t="s">
        <v>1488</v>
      </c>
      <c r="O270" s="22" t="s">
        <v>841</v>
      </c>
      <c r="P270" s="30" t="s">
        <v>852</v>
      </c>
      <c r="Q270" s="30"/>
      <c r="R270" s="30"/>
      <c r="S270" s="30"/>
      <c r="T270" s="30"/>
      <c r="U270" s="30" t="s">
        <v>20</v>
      </c>
      <c r="V270" s="30"/>
      <c r="W270" s="30"/>
      <c r="X270" s="30" t="s">
        <v>23</v>
      </c>
      <c r="Y270" s="30"/>
      <c r="Z270" s="68" t="s">
        <v>1489</v>
      </c>
      <c r="AA270" s="30">
        <v>1996</v>
      </c>
      <c r="AB270" s="30" t="s">
        <v>1490</v>
      </c>
      <c r="AC270" s="30" t="s">
        <v>870</v>
      </c>
      <c r="AD270" s="30" t="s">
        <v>279</v>
      </c>
      <c r="AE270" s="32">
        <v>5.128205128205128E-2</v>
      </c>
      <c r="AF270" s="22">
        <v>234</v>
      </c>
      <c r="AG270" s="37"/>
    </row>
    <row r="271" spans="1:33" x14ac:dyDescent="0.15">
      <c r="A271" s="22" t="s">
        <v>347</v>
      </c>
      <c r="B271" s="22" t="s">
        <v>1491</v>
      </c>
      <c r="C271" s="22" t="s">
        <v>347</v>
      </c>
      <c r="D271" s="22" t="s">
        <v>346</v>
      </c>
      <c r="E271" s="42">
        <v>570</v>
      </c>
      <c r="F271" s="48">
        <v>380</v>
      </c>
      <c r="G271" s="53">
        <v>570</v>
      </c>
      <c r="H271" s="42">
        <v>656</v>
      </c>
      <c r="I271" s="48">
        <v>437</v>
      </c>
      <c r="J271" s="53">
        <v>656</v>
      </c>
      <c r="K271" s="42">
        <v>713</v>
      </c>
      <c r="L271" s="48">
        <v>475</v>
      </c>
      <c r="M271" s="53">
        <v>713</v>
      </c>
      <c r="N271" s="22" t="s">
        <v>1492</v>
      </c>
      <c r="O271" s="22" t="s">
        <v>840</v>
      </c>
      <c r="P271" s="30" t="s">
        <v>852</v>
      </c>
      <c r="Q271" s="30"/>
      <c r="R271" s="30"/>
      <c r="S271" s="30"/>
      <c r="T271" s="30" t="s">
        <v>33</v>
      </c>
      <c r="U271" s="30"/>
      <c r="V271" s="30"/>
      <c r="W271" s="30" t="s">
        <v>878</v>
      </c>
      <c r="X271" s="30" t="s">
        <v>23</v>
      </c>
      <c r="Y271" s="30"/>
      <c r="Z271" s="68" t="s">
        <v>1125</v>
      </c>
      <c r="AA271" s="30">
        <v>1996</v>
      </c>
      <c r="AB271" s="30" t="s">
        <v>908</v>
      </c>
      <c r="AC271" s="30" t="s">
        <v>870</v>
      </c>
      <c r="AD271" s="30" t="s">
        <v>279</v>
      </c>
      <c r="AE271" s="32">
        <v>2.9810298102981029E-2</v>
      </c>
      <c r="AF271" s="22">
        <v>369</v>
      </c>
      <c r="AG271" s="37"/>
    </row>
    <row r="272" spans="1:33" x14ac:dyDescent="0.15">
      <c r="A272" s="22" t="s">
        <v>332</v>
      </c>
      <c r="B272" s="22" t="s">
        <v>265</v>
      </c>
      <c r="C272" s="22" t="s">
        <v>332</v>
      </c>
      <c r="D272" s="22" t="s">
        <v>333</v>
      </c>
      <c r="E272" s="42">
        <v>1963</v>
      </c>
      <c r="F272" s="48">
        <v>1308</v>
      </c>
      <c r="G272" s="53">
        <v>1963</v>
      </c>
      <c r="H272" s="42">
        <v>2293</v>
      </c>
      <c r="I272" s="48">
        <v>1528</v>
      </c>
      <c r="J272" s="53">
        <v>2293</v>
      </c>
      <c r="K272" s="42">
        <v>2501</v>
      </c>
      <c r="L272" s="48">
        <v>1667</v>
      </c>
      <c r="M272" s="53">
        <v>2501</v>
      </c>
      <c r="N272" s="22" t="s">
        <v>1493</v>
      </c>
      <c r="O272" s="22" t="s">
        <v>840</v>
      </c>
      <c r="P272" s="30" t="s">
        <v>852</v>
      </c>
      <c r="Q272" s="30" t="s">
        <v>16</v>
      </c>
      <c r="R272" s="30"/>
      <c r="S272" s="30"/>
      <c r="T272" s="30"/>
      <c r="U272" s="30"/>
      <c r="V272" s="30" t="s">
        <v>21</v>
      </c>
      <c r="W272" s="30"/>
      <c r="X272" s="30"/>
      <c r="Y272" s="30" t="s">
        <v>24</v>
      </c>
      <c r="Z272" s="68" t="s">
        <v>978</v>
      </c>
      <c r="AA272" s="30">
        <v>1996</v>
      </c>
      <c r="AB272" s="30" t="s">
        <v>1032</v>
      </c>
      <c r="AC272" s="30" t="s">
        <v>870</v>
      </c>
      <c r="AD272" s="30" t="s">
        <v>279</v>
      </c>
      <c r="AE272" s="32">
        <v>2.9921259842519685E-2</v>
      </c>
      <c r="AF272" s="22">
        <v>1270</v>
      </c>
      <c r="AG272" s="37"/>
    </row>
    <row r="273" spans="1:33" x14ac:dyDescent="0.15">
      <c r="A273" s="22" t="s">
        <v>334</v>
      </c>
      <c r="B273" s="22" t="s">
        <v>1494</v>
      </c>
      <c r="C273" s="22" t="s">
        <v>334</v>
      </c>
      <c r="D273" s="22" t="s">
        <v>335</v>
      </c>
      <c r="E273" s="42">
        <v>773</v>
      </c>
      <c r="F273" s="48">
        <v>639</v>
      </c>
      <c r="G273" s="53">
        <v>860</v>
      </c>
      <c r="H273" s="42">
        <v>889</v>
      </c>
      <c r="I273" s="48">
        <v>735</v>
      </c>
      <c r="J273" s="53">
        <v>989</v>
      </c>
      <c r="K273" s="42">
        <v>966</v>
      </c>
      <c r="L273" s="48">
        <v>799</v>
      </c>
      <c r="M273" s="53">
        <v>1075</v>
      </c>
      <c r="N273" s="22" t="s">
        <v>1495</v>
      </c>
      <c r="O273" s="22" t="s">
        <v>840</v>
      </c>
      <c r="P273" s="30" t="s">
        <v>852</v>
      </c>
      <c r="Q273" s="30" t="s">
        <v>16</v>
      </c>
      <c r="R273" s="30"/>
      <c r="S273" s="30"/>
      <c r="T273" s="30"/>
      <c r="U273" s="30"/>
      <c r="V273" s="30"/>
      <c r="W273" s="30"/>
      <c r="X273" s="30"/>
      <c r="Y273" s="30" t="s">
        <v>24</v>
      </c>
      <c r="Z273" s="68" t="s">
        <v>1496</v>
      </c>
      <c r="AA273" s="30">
        <v>1996</v>
      </c>
      <c r="AB273" s="30" t="s">
        <v>1497</v>
      </c>
      <c r="AC273" s="30">
        <v>2013</v>
      </c>
      <c r="AD273" s="30" t="s">
        <v>279</v>
      </c>
      <c r="AE273" s="32">
        <v>3.0645161290322579E-2</v>
      </c>
      <c r="AF273" s="22">
        <v>620</v>
      </c>
      <c r="AG273" s="37"/>
    </row>
    <row r="274" spans="1:33" x14ac:dyDescent="0.15">
      <c r="A274" s="22" t="s">
        <v>336</v>
      </c>
      <c r="B274" s="22" t="s">
        <v>267</v>
      </c>
      <c r="C274" s="22" t="s">
        <v>336</v>
      </c>
      <c r="D274" s="22" t="s">
        <v>337</v>
      </c>
      <c r="E274" s="42">
        <v>2214</v>
      </c>
      <c r="F274" s="48">
        <v>1475</v>
      </c>
      <c r="G274" s="53">
        <v>2214</v>
      </c>
      <c r="H274" s="42">
        <v>2571</v>
      </c>
      <c r="I274" s="48">
        <v>1714</v>
      </c>
      <c r="J274" s="53">
        <v>2571</v>
      </c>
      <c r="K274" s="42">
        <v>2795</v>
      </c>
      <c r="L274" s="48">
        <v>1863</v>
      </c>
      <c r="M274" s="53">
        <v>2795</v>
      </c>
      <c r="N274" s="22" t="s">
        <v>1498</v>
      </c>
      <c r="O274" s="22" t="s">
        <v>841</v>
      </c>
      <c r="P274" s="30" t="s">
        <v>852</v>
      </c>
      <c r="Q274" s="30"/>
      <c r="R274" s="30"/>
      <c r="S274" s="30"/>
      <c r="T274" s="30"/>
      <c r="U274" s="30"/>
      <c r="V274" s="30" t="s">
        <v>21</v>
      </c>
      <c r="W274" s="30"/>
      <c r="X274" s="30"/>
      <c r="Y274" s="30" t="s">
        <v>24</v>
      </c>
      <c r="Z274" s="68" t="s">
        <v>1093</v>
      </c>
      <c r="AA274" s="30">
        <v>1996</v>
      </c>
      <c r="AB274" s="30" t="s">
        <v>1065</v>
      </c>
      <c r="AC274" s="30">
        <v>2010</v>
      </c>
      <c r="AD274" s="30" t="s">
        <v>279</v>
      </c>
      <c r="AE274" s="32">
        <v>1.9350380096751902E-2</v>
      </c>
      <c r="AF274" s="22">
        <v>1447</v>
      </c>
      <c r="AG274" s="37"/>
    </row>
    <row r="275" spans="1:33" x14ac:dyDescent="0.15">
      <c r="A275" s="22" t="s">
        <v>338</v>
      </c>
      <c r="B275" s="22" t="s">
        <v>268</v>
      </c>
      <c r="C275" s="22" t="s">
        <v>338</v>
      </c>
      <c r="D275" s="22" t="s">
        <v>339</v>
      </c>
      <c r="E275" s="42">
        <v>764</v>
      </c>
      <c r="F275" s="48">
        <v>509</v>
      </c>
      <c r="G275" s="53">
        <v>1019</v>
      </c>
      <c r="H275" s="42">
        <v>861</v>
      </c>
      <c r="I275" s="48">
        <v>575</v>
      </c>
      <c r="J275" s="53">
        <v>1149</v>
      </c>
      <c r="K275" s="42">
        <v>936</v>
      </c>
      <c r="L275" s="48">
        <v>625</v>
      </c>
      <c r="M275" s="53">
        <v>1249</v>
      </c>
      <c r="N275" s="22" t="s">
        <v>1499</v>
      </c>
      <c r="O275" s="22" t="s">
        <v>841</v>
      </c>
      <c r="P275" s="30" t="s">
        <v>852</v>
      </c>
      <c r="Q275" s="30"/>
      <c r="R275" s="30" t="s">
        <v>17</v>
      </c>
      <c r="S275" s="30"/>
      <c r="T275" s="30"/>
      <c r="U275" s="30"/>
      <c r="V275" s="30"/>
      <c r="W275" s="30" t="s">
        <v>878</v>
      </c>
      <c r="X275" s="30" t="s">
        <v>23</v>
      </c>
      <c r="Y275" s="30"/>
      <c r="Z275" s="68" t="s">
        <v>1111</v>
      </c>
      <c r="AA275" s="30">
        <v>1996</v>
      </c>
      <c r="AB275" s="30" t="s">
        <v>1375</v>
      </c>
      <c r="AC275" s="30">
        <v>2009</v>
      </c>
      <c r="AD275" s="30" t="s">
        <v>279</v>
      </c>
      <c r="AE275" s="32">
        <v>4.9484536082474224E-2</v>
      </c>
      <c r="AF275" s="22">
        <v>485</v>
      </c>
      <c r="AG275" s="37"/>
    </row>
    <row r="276" spans="1:33" x14ac:dyDescent="0.15">
      <c r="A276" s="22" t="s">
        <v>340</v>
      </c>
      <c r="B276" s="22" t="s">
        <v>269</v>
      </c>
      <c r="C276" s="22" t="s">
        <v>340</v>
      </c>
      <c r="D276" s="22" t="s">
        <v>341</v>
      </c>
      <c r="E276" s="42">
        <v>294</v>
      </c>
      <c r="F276" s="48">
        <v>196</v>
      </c>
      <c r="G276" s="53">
        <v>393</v>
      </c>
      <c r="H276" s="42">
        <v>332</v>
      </c>
      <c r="I276" s="48">
        <v>222</v>
      </c>
      <c r="J276" s="53">
        <v>443</v>
      </c>
      <c r="K276" s="42">
        <v>361</v>
      </c>
      <c r="L276" s="48">
        <v>241</v>
      </c>
      <c r="M276" s="53">
        <v>481</v>
      </c>
      <c r="N276" s="22" t="s">
        <v>1500</v>
      </c>
      <c r="O276" s="22" t="s">
        <v>841</v>
      </c>
      <c r="P276" s="30" t="s">
        <v>852</v>
      </c>
      <c r="Q276" s="30"/>
      <c r="R276" s="30"/>
      <c r="S276" s="30"/>
      <c r="T276" s="30"/>
      <c r="U276" s="30" t="s">
        <v>20</v>
      </c>
      <c r="V276" s="30"/>
      <c r="W276" s="30"/>
      <c r="X276" s="30" t="s">
        <v>23</v>
      </c>
      <c r="Y276" s="30"/>
      <c r="Z276" s="68" t="s">
        <v>899</v>
      </c>
      <c r="AA276" s="30">
        <v>1996</v>
      </c>
      <c r="AB276" s="30" t="s">
        <v>900</v>
      </c>
      <c r="AC276" s="30" t="s">
        <v>870</v>
      </c>
      <c r="AD276" s="30" t="s">
        <v>279</v>
      </c>
      <c r="AE276" s="32">
        <v>4.8128342245989303E-2</v>
      </c>
      <c r="AF276" s="22">
        <v>187</v>
      </c>
      <c r="AG276" s="37"/>
    </row>
    <row r="277" spans="1:33" ht="54" x14ac:dyDescent="0.15">
      <c r="A277" s="22" t="s">
        <v>342</v>
      </c>
      <c r="B277" s="22" t="s">
        <v>270</v>
      </c>
      <c r="C277" s="22" t="s">
        <v>342</v>
      </c>
      <c r="D277" s="22" t="s">
        <v>343</v>
      </c>
      <c r="E277" s="42">
        <v>145</v>
      </c>
      <c r="F277" s="48">
        <v>121</v>
      </c>
      <c r="G277" s="53">
        <v>218</v>
      </c>
      <c r="H277" s="42">
        <v>167</v>
      </c>
      <c r="I277" s="48">
        <v>139</v>
      </c>
      <c r="J277" s="53">
        <v>251</v>
      </c>
      <c r="K277" s="42">
        <v>181</v>
      </c>
      <c r="L277" s="48">
        <v>151</v>
      </c>
      <c r="M277" s="53">
        <v>273</v>
      </c>
      <c r="N277" s="22" t="s">
        <v>1501</v>
      </c>
      <c r="O277" s="22" t="s">
        <v>840</v>
      </c>
      <c r="P277" s="30"/>
      <c r="Q277" s="30"/>
      <c r="R277" s="30"/>
      <c r="S277" s="30"/>
      <c r="T277" s="30"/>
      <c r="U277" s="30"/>
      <c r="V277" s="30"/>
      <c r="W277" s="30"/>
      <c r="X277" s="30"/>
      <c r="Y277" s="30"/>
      <c r="Z277" s="68" t="s">
        <v>865</v>
      </c>
      <c r="AA277" s="30">
        <v>1996</v>
      </c>
      <c r="AB277" s="30" t="s">
        <v>1173</v>
      </c>
      <c r="AC277" s="30">
        <v>0</v>
      </c>
      <c r="AD277" s="30" t="s">
        <v>950</v>
      </c>
      <c r="AE277" s="32">
        <v>0</v>
      </c>
      <c r="AF277" s="22">
        <v>0</v>
      </c>
      <c r="AG277" s="37" t="s">
        <v>951</v>
      </c>
    </row>
    <row r="278" spans="1:33" x14ac:dyDescent="0.15">
      <c r="A278" s="22" t="s">
        <v>294</v>
      </c>
      <c r="B278" s="22" t="s">
        <v>1502</v>
      </c>
      <c r="C278" s="22" t="s">
        <v>294</v>
      </c>
      <c r="D278" s="22" t="s">
        <v>293</v>
      </c>
      <c r="E278" s="42">
        <v>238</v>
      </c>
      <c r="F278" s="48">
        <v>159</v>
      </c>
      <c r="G278" s="53">
        <v>239</v>
      </c>
      <c r="H278" s="42">
        <v>272</v>
      </c>
      <c r="I278" s="48">
        <v>181</v>
      </c>
      <c r="J278" s="53">
        <v>272</v>
      </c>
      <c r="K278" s="42">
        <v>297</v>
      </c>
      <c r="L278" s="48">
        <v>197</v>
      </c>
      <c r="M278" s="53">
        <v>297</v>
      </c>
      <c r="N278" s="22" t="s">
        <v>1503</v>
      </c>
      <c r="O278" s="22" t="s">
        <v>840</v>
      </c>
      <c r="P278" s="30" t="s">
        <v>852</v>
      </c>
      <c r="Q278" s="30"/>
      <c r="R278" s="30"/>
      <c r="S278" s="30"/>
      <c r="T278" s="30" t="s">
        <v>33</v>
      </c>
      <c r="U278" s="30"/>
      <c r="V278" s="30"/>
      <c r="W278" s="30" t="s">
        <v>878</v>
      </c>
      <c r="X278" s="30" t="s">
        <v>23</v>
      </c>
      <c r="Y278" s="30"/>
      <c r="Z278" s="68" t="s">
        <v>1050</v>
      </c>
      <c r="AA278" s="30">
        <v>1996</v>
      </c>
      <c r="AB278" s="30" t="s">
        <v>1065</v>
      </c>
      <c r="AC278" s="30" t="s">
        <v>870</v>
      </c>
      <c r="AD278" s="30" t="s">
        <v>279</v>
      </c>
      <c r="AE278" s="32">
        <v>3.2467532467532464E-2</v>
      </c>
      <c r="AF278" s="22">
        <v>154</v>
      </c>
      <c r="AG278" s="37"/>
    </row>
    <row r="279" spans="1:33" x14ac:dyDescent="0.15">
      <c r="A279" s="22" t="s">
        <v>292</v>
      </c>
      <c r="B279" s="22" t="s">
        <v>1504</v>
      </c>
      <c r="C279" s="22" t="s">
        <v>292</v>
      </c>
      <c r="D279" s="22" t="s">
        <v>291</v>
      </c>
      <c r="E279" s="42">
        <v>177</v>
      </c>
      <c r="F279" s="48">
        <v>117</v>
      </c>
      <c r="G279" s="53">
        <v>177</v>
      </c>
      <c r="H279" s="42">
        <v>202</v>
      </c>
      <c r="I279" s="48">
        <v>134</v>
      </c>
      <c r="J279" s="53">
        <v>202</v>
      </c>
      <c r="K279" s="42">
        <v>220</v>
      </c>
      <c r="L279" s="48">
        <v>147</v>
      </c>
      <c r="M279" s="53">
        <v>220</v>
      </c>
      <c r="N279" s="22" t="s">
        <v>1505</v>
      </c>
      <c r="O279" s="22" t="s">
        <v>840</v>
      </c>
      <c r="P279" s="30" t="s">
        <v>852</v>
      </c>
      <c r="Q279" s="30"/>
      <c r="R279" s="30"/>
      <c r="S279" s="30"/>
      <c r="T279" s="30" t="s">
        <v>33</v>
      </c>
      <c r="U279" s="30"/>
      <c r="V279" s="30"/>
      <c r="W279" s="30" t="s">
        <v>878</v>
      </c>
      <c r="X279" s="30" t="s">
        <v>23</v>
      </c>
      <c r="Y279" s="30"/>
      <c r="Z279" s="68" t="s">
        <v>916</v>
      </c>
      <c r="AA279" s="30">
        <v>1996</v>
      </c>
      <c r="AB279" s="30" t="s">
        <v>1065</v>
      </c>
      <c r="AC279" s="30" t="s">
        <v>870</v>
      </c>
      <c r="AD279" s="30" t="s">
        <v>279</v>
      </c>
      <c r="AE279" s="32">
        <v>2.6315789473684209E-2</v>
      </c>
      <c r="AF279" s="22">
        <v>114</v>
      </c>
      <c r="AG279" s="37"/>
    </row>
    <row r="280" spans="1:33" ht="54" x14ac:dyDescent="0.15">
      <c r="A280" s="22" t="s">
        <v>1506</v>
      </c>
      <c r="B280" s="22" t="s">
        <v>1507</v>
      </c>
      <c r="C280" s="22" t="s">
        <v>1506</v>
      </c>
      <c r="D280" s="22" t="s">
        <v>1508</v>
      </c>
      <c r="E280" s="42">
        <v>214</v>
      </c>
      <c r="F280" s="48">
        <v>150</v>
      </c>
      <c r="G280" s="53">
        <v>286</v>
      </c>
      <c r="H280" s="42">
        <v>246</v>
      </c>
      <c r="I280" s="48">
        <v>173</v>
      </c>
      <c r="J280" s="53">
        <v>329</v>
      </c>
      <c r="K280" s="42">
        <v>268</v>
      </c>
      <c r="L280" s="48">
        <v>188</v>
      </c>
      <c r="M280" s="53">
        <v>358</v>
      </c>
      <c r="N280" s="22" t="s">
        <v>1509</v>
      </c>
      <c r="O280" s="22" t="s">
        <v>841</v>
      </c>
      <c r="P280" s="30"/>
      <c r="Q280" s="30"/>
      <c r="R280" s="30"/>
      <c r="S280" s="30"/>
      <c r="T280" s="30"/>
      <c r="U280" s="30"/>
      <c r="V280" s="30"/>
      <c r="W280" s="30"/>
      <c r="X280" s="30"/>
      <c r="Y280" s="30"/>
      <c r="Z280" s="68" t="s">
        <v>1093</v>
      </c>
      <c r="AA280" s="30">
        <v>1996</v>
      </c>
      <c r="AB280" s="30" t="s">
        <v>1032</v>
      </c>
      <c r="AC280" s="30">
        <v>0</v>
      </c>
      <c r="AD280" s="30" t="s">
        <v>950</v>
      </c>
      <c r="AE280" s="32">
        <v>0</v>
      </c>
      <c r="AF280" s="22">
        <v>0</v>
      </c>
      <c r="AG280" s="37" t="s">
        <v>951</v>
      </c>
    </row>
    <row r="281" spans="1:33" ht="54" x14ac:dyDescent="0.15">
      <c r="A281" s="22" t="s">
        <v>344</v>
      </c>
      <c r="B281" s="22" t="s">
        <v>271</v>
      </c>
      <c r="C281" s="22" t="s">
        <v>344</v>
      </c>
      <c r="D281" s="22" t="s">
        <v>1510</v>
      </c>
      <c r="E281" s="42">
        <v>232</v>
      </c>
      <c r="F281" s="48">
        <v>161</v>
      </c>
      <c r="G281" s="53">
        <v>307</v>
      </c>
      <c r="H281" s="42">
        <v>267</v>
      </c>
      <c r="I281" s="48">
        <v>185</v>
      </c>
      <c r="J281" s="53">
        <v>353</v>
      </c>
      <c r="K281" s="42">
        <v>290</v>
      </c>
      <c r="L281" s="48">
        <v>201</v>
      </c>
      <c r="M281" s="53">
        <v>384</v>
      </c>
      <c r="N281" s="22" t="s">
        <v>1511</v>
      </c>
      <c r="O281" s="22" t="s">
        <v>841</v>
      </c>
      <c r="P281" s="30"/>
      <c r="Q281" s="30"/>
      <c r="R281" s="30"/>
      <c r="S281" s="30"/>
      <c r="T281" s="30"/>
      <c r="U281" s="30"/>
      <c r="V281" s="30"/>
      <c r="W281" s="30"/>
      <c r="X281" s="30"/>
      <c r="Y281" s="30"/>
      <c r="Z281" s="68" t="s">
        <v>968</v>
      </c>
      <c r="AA281" s="30">
        <v>1996</v>
      </c>
      <c r="AB281" s="30" t="s">
        <v>969</v>
      </c>
      <c r="AC281" s="30">
        <v>0</v>
      </c>
      <c r="AD281" s="30" t="s">
        <v>950</v>
      </c>
      <c r="AE281" s="32">
        <v>0</v>
      </c>
      <c r="AF281" s="22">
        <v>0</v>
      </c>
      <c r="AG281" s="37" t="s">
        <v>951</v>
      </c>
    </row>
    <row r="282" spans="1:33" x14ac:dyDescent="0.15">
      <c r="A282" s="22" t="s">
        <v>289</v>
      </c>
      <c r="B282" s="22" t="s">
        <v>1512</v>
      </c>
      <c r="C282" s="22" t="s">
        <v>289</v>
      </c>
      <c r="D282" s="22" t="s">
        <v>287</v>
      </c>
      <c r="E282" s="42">
        <v>173</v>
      </c>
      <c r="F282" s="48">
        <v>115</v>
      </c>
      <c r="G282" s="53">
        <v>219</v>
      </c>
      <c r="H282" s="42">
        <v>199</v>
      </c>
      <c r="I282" s="48">
        <v>132</v>
      </c>
      <c r="J282" s="53">
        <v>252</v>
      </c>
      <c r="K282" s="42">
        <v>216</v>
      </c>
      <c r="L282" s="48">
        <v>144</v>
      </c>
      <c r="M282" s="53">
        <v>274</v>
      </c>
      <c r="N282" s="22" t="s">
        <v>1513</v>
      </c>
      <c r="O282" s="22" t="s">
        <v>840</v>
      </c>
      <c r="P282" s="30" t="s">
        <v>852</v>
      </c>
      <c r="Q282" s="30"/>
      <c r="R282" s="30"/>
      <c r="S282" s="30"/>
      <c r="T282" s="30"/>
      <c r="U282" s="30" t="s">
        <v>20</v>
      </c>
      <c r="V282" s="30"/>
      <c r="W282" s="30"/>
      <c r="X282" s="30" t="s">
        <v>23</v>
      </c>
      <c r="Y282" s="30"/>
      <c r="Z282" s="68" t="s">
        <v>968</v>
      </c>
      <c r="AA282" s="30">
        <v>1996</v>
      </c>
      <c r="AB282" s="30" t="s">
        <v>969</v>
      </c>
      <c r="AC282" s="30">
        <v>2006</v>
      </c>
      <c r="AD282" s="30" t="s">
        <v>279</v>
      </c>
      <c r="AE282" s="32">
        <v>2.6785714285714284E-2</v>
      </c>
      <c r="AF282" s="22">
        <v>112</v>
      </c>
      <c r="AG282" s="37"/>
    </row>
    <row r="283" spans="1:33" x14ac:dyDescent="0.15">
      <c r="A283" s="22" t="s">
        <v>290</v>
      </c>
      <c r="B283" s="22" t="s">
        <v>1514</v>
      </c>
      <c r="C283" s="22" t="s">
        <v>290</v>
      </c>
      <c r="D283" s="22" t="s">
        <v>288</v>
      </c>
      <c r="E283" s="42">
        <v>331</v>
      </c>
      <c r="F283" s="48">
        <v>220</v>
      </c>
      <c r="G283" s="53">
        <v>412</v>
      </c>
      <c r="H283" s="42">
        <v>381</v>
      </c>
      <c r="I283" s="48">
        <v>253</v>
      </c>
      <c r="J283" s="53">
        <v>474</v>
      </c>
      <c r="K283" s="42">
        <v>414</v>
      </c>
      <c r="L283" s="48">
        <v>275</v>
      </c>
      <c r="M283" s="53">
        <v>515</v>
      </c>
      <c r="N283" s="22" t="s">
        <v>1515</v>
      </c>
      <c r="O283" s="22" t="s">
        <v>840</v>
      </c>
      <c r="P283" s="30" t="s">
        <v>852</v>
      </c>
      <c r="Q283" s="30"/>
      <c r="R283" s="30"/>
      <c r="S283" s="30"/>
      <c r="T283" s="30"/>
      <c r="U283" s="30" t="s">
        <v>20</v>
      </c>
      <c r="V283" s="30"/>
      <c r="W283" s="30"/>
      <c r="X283" s="30" t="s">
        <v>23</v>
      </c>
      <c r="Y283" s="30"/>
      <c r="Z283" s="68" t="s">
        <v>897</v>
      </c>
      <c r="AA283" s="30">
        <v>1996</v>
      </c>
      <c r="AB283" s="30" t="s">
        <v>880</v>
      </c>
      <c r="AC283" s="30">
        <v>2006</v>
      </c>
      <c r="AD283" s="30" t="s">
        <v>279</v>
      </c>
      <c r="AE283" s="32">
        <v>2.8037383177570093E-2</v>
      </c>
      <c r="AF283" s="22">
        <v>214</v>
      </c>
      <c r="AG283" s="37"/>
    </row>
    <row r="284" spans="1:33" x14ac:dyDescent="0.1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69"/>
      <c r="Y284" s="69"/>
      <c r="Z284" s="70"/>
      <c r="AA284" s="69"/>
      <c r="AB284" s="69"/>
      <c r="AC284" s="69"/>
      <c r="AD284" s="20"/>
      <c r="AE284" s="20"/>
      <c r="AF284" s="20"/>
      <c r="AG284" s="20"/>
    </row>
    <row r="285" spans="1:33" x14ac:dyDescent="0.15">
      <c r="A285" s="28" t="s">
        <v>1516</v>
      </c>
      <c r="B285" s="27" t="s">
        <v>1517</v>
      </c>
      <c r="C285" s="27"/>
      <c r="D285" s="27"/>
      <c r="E285" s="46"/>
      <c r="F285" s="20"/>
      <c r="G285" s="20"/>
      <c r="H285" s="20"/>
      <c r="I285" s="20"/>
      <c r="J285" s="20"/>
      <c r="K285" s="20"/>
      <c r="L285" s="20"/>
      <c r="M285" s="20"/>
      <c r="N285" s="20"/>
      <c r="O285" s="20"/>
      <c r="P285" s="20"/>
      <c r="Q285" s="20"/>
      <c r="R285" s="20"/>
      <c r="S285" s="20"/>
      <c r="T285" s="20"/>
      <c r="U285" s="20"/>
      <c r="V285" s="20"/>
      <c r="W285" s="20"/>
      <c r="X285" s="69"/>
      <c r="Y285" s="69"/>
      <c r="Z285" s="70"/>
      <c r="AA285" s="69"/>
      <c r="AB285" s="69"/>
      <c r="AC285" s="69"/>
      <c r="AD285" s="20"/>
      <c r="AE285" s="20"/>
      <c r="AF285" s="20"/>
      <c r="AG285" s="20"/>
    </row>
    <row r="286" spans="1:33" x14ac:dyDescent="0.15">
      <c r="A286" s="29" t="s">
        <v>1516</v>
      </c>
      <c r="B286" s="25" t="s">
        <v>1518</v>
      </c>
      <c r="C286" s="20"/>
      <c r="D286" s="20"/>
      <c r="E286" s="20"/>
      <c r="F286" s="20"/>
      <c r="G286" s="20"/>
      <c r="H286" s="20"/>
      <c r="I286" s="20"/>
      <c r="J286" s="20"/>
      <c r="K286" s="20"/>
      <c r="L286" s="20"/>
      <c r="M286" s="20"/>
      <c r="N286" s="20"/>
      <c r="O286" s="20"/>
      <c r="P286" s="20"/>
      <c r="Q286" s="20"/>
      <c r="R286" s="20"/>
      <c r="S286" s="20"/>
      <c r="T286" s="20"/>
      <c r="U286" s="20"/>
      <c r="V286" s="20"/>
      <c r="W286" s="20"/>
      <c r="X286" s="69"/>
      <c r="Y286" s="69"/>
      <c r="Z286" s="70"/>
      <c r="AA286" s="69"/>
      <c r="AB286" s="69"/>
      <c r="AC286" s="69"/>
      <c r="AD286" s="20"/>
      <c r="AE286" s="20"/>
      <c r="AF286" s="20"/>
      <c r="AG286" s="20"/>
    </row>
    <row r="287" spans="1:33" x14ac:dyDescent="0.1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69"/>
      <c r="Y287" s="69"/>
      <c r="Z287" s="70"/>
      <c r="AA287" s="69"/>
      <c r="AB287" s="69"/>
      <c r="AC287" s="69"/>
      <c r="AD287" s="20"/>
      <c r="AE287" s="20"/>
      <c r="AF287" s="20"/>
      <c r="AG287" s="20"/>
    </row>
  </sheetData>
  <phoneticPr fontId="37" type="noConversion"/>
  <hyperlinks>
    <hyperlink ref="N192" r:id="rId1"/>
    <hyperlink ref="N2" r:id="rId2"/>
    <hyperlink ref="N4" r:id="rId3"/>
    <hyperlink ref="N122" r:id="rId4"/>
  </hyperlinks>
  <pageMargins left="0.7" right="0.7" top="0.75" bottom="0.75" header="0.3" footer="0.3"/>
  <pageSetup paperSize="9" orientation="portrait" horizontalDpi="1200" verticalDpi="120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2"/>
  <sheetViews>
    <sheetView workbookViewId="0">
      <selection activeCell="J36" sqref="J36"/>
    </sheetView>
  </sheetViews>
  <sheetFormatPr defaultRowHeight="13.5" x14ac:dyDescent="0.15"/>
  <sheetData>
    <row r="1" spans="1:105" s="83" customFormat="1" ht="36" x14ac:dyDescent="0.15">
      <c r="A1" s="94" t="s">
        <v>2</v>
      </c>
      <c r="B1" s="94" t="s">
        <v>3</v>
      </c>
      <c r="C1" s="94" t="s">
        <v>4</v>
      </c>
      <c r="D1" s="94" t="s">
        <v>5</v>
      </c>
      <c r="E1" s="94" t="s">
        <v>6</v>
      </c>
      <c r="F1" s="94" t="s">
        <v>31</v>
      </c>
      <c r="G1" s="95" t="s">
        <v>8</v>
      </c>
      <c r="H1" s="95" t="s">
        <v>1742</v>
      </c>
      <c r="I1" s="95" t="s">
        <v>9</v>
      </c>
      <c r="J1" s="96" t="s">
        <v>11</v>
      </c>
      <c r="K1" s="96" t="s">
        <v>10</v>
      </c>
      <c r="L1" s="96" t="s">
        <v>12</v>
      </c>
      <c r="M1" s="97" t="s">
        <v>14</v>
      </c>
      <c r="N1" s="97" t="s">
        <v>13</v>
      </c>
      <c r="O1" s="97" t="s">
        <v>15</v>
      </c>
      <c r="P1" s="94" t="s">
        <v>27</v>
      </c>
      <c r="Q1" s="94" t="s">
        <v>16</v>
      </c>
      <c r="R1" s="94" t="s">
        <v>17</v>
      </c>
      <c r="S1" s="94" t="s">
        <v>18</v>
      </c>
      <c r="T1" s="94" t="s">
        <v>19</v>
      </c>
      <c r="U1" s="94" t="s">
        <v>20</v>
      </c>
      <c r="V1" s="94" t="s">
        <v>21</v>
      </c>
      <c r="W1" s="98" t="s">
        <v>22</v>
      </c>
      <c r="X1" s="98" t="s">
        <v>23</v>
      </c>
      <c r="Y1" s="98" t="s">
        <v>24</v>
      </c>
      <c r="Z1" s="99" t="s">
        <v>1705</v>
      </c>
      <c r="AA1" s="94" t="s">
        <v>1706</v>
      </c>
      <c r="AB1" s="100" t="s">
        <v>8</v>
      </c>
      <c r="AC1" s="94" t="s">
        <v>25</v>
      </c>
      <c r="AD1" s="124" t="s">
        <v>26</v>
      </c>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c r="CX1" s="123"/>
      <c r="CY1" s="123"/>
      <c r="CZ1" s="123"/>
      <c r="DA1" s="131"/>
    </row>
    <row r="2" spans="1:105" s="83" customFormat="1" ht="24" x14ac:dyDescent="0.15">
      <c r="A2" s="120" t="s">
        <v>1592</v>
      </c>
      <c r="B2" s="104" t="s">
        <v>1660</v>
      </c>
      <c r="C2" s="105" t="s">
        <v>1591</v>
      </c>
      <c r="D2" s="90" t="s">
        <v>1680</v>
      </c>
      <c r="E2" s="106" t="s">
        <v>1590</v>
      </c>
      <c r="F2" s="91" t="s">
        <v>1677</v>
      </c>
      <c r="G2" s="107">
        <v>0</v>
      </c>
      <c r="H2" s="107">
        <v>0</v>
      </c>
      <c r="I2" s="107">
        <v>0</v>
      </c>
      <c r="J2" s="107">
        <v>0</v>
      </c>
      <c r="K2" s="107">
        <v>0</v>
      </c>
      <c r="L2" s="107">
        <v>0</v>
      </c>
      <c r="M2" s="107">
        <v>0</v>
      </c>
      <c r="N2" s="107">
        <v>0</v>
      </c>
      <c r="O2" s="107">
        <v>0</v>
      </c>
      <c r="P2" s="107"/>
      <c r="Q2" s="107"/>
      <c r="R2" s="107"/>
      <c r="S2" s="107"/>
      <c r="T2" s="107"/>
      <c r="U2" s="107"/>
      <c r="V2" s="107"/>
      <c r="W2" s="107"/>
      <c r="X2" s="107"/>
      <c r="Y2" s="107"/>
      <c r="Z2" s="107"/>
      <c r="AA2" s="107">
        <v>0</v>
      </c>
      <c r="AB2" s="107">
        <v>0</v>
      </c>
      <c r="AC2" s="108" t="e">
        <v>#DIV/0!</v>
      </c>
      <c r="AD2" s="126" t="s">
        <v>1521</v>
      </c>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31"/>
    </row>
    <row r="3" spans="1:105" s="83" customFormat="1" ht="36" x14ac:dyDescent="0.15">
      <c r="A3" s="120" t="s">
        <v>54</v>
      </c>
      <c r="B3" s="104" t="s">
        <v>1660</v>
      </c>
      <c r="C3" s="105" t="s">
        <v>1586</v>
      </c>
      <c r="D3" s="90" t="s">
        <v>1681</v>
      </c>
      <c r="E3" s="106" t="s">
        <v>1585</v>
      </c>
      <c r="F3" s="91" t="s">
        <v>1677</v>
      </c>
      <c r="G3" s="107">
        <v>0</v>
      </c>
      <c r="H3" s="107">
        <v>0</v>
      </c>
      <c r="I3" s="107">
        <v>0</v>
      </c>
      <c r="J3" s="107">
        <v>0</v>
      </c>
      <c r="K3" s="107">
        <v>0</v>
      </c>
      <c r="L3" s="107">
        <v>0</v>
      </c>
      <c r="M3" s="107">
        <v>0</v>
      </c>
      <c r="N3" s="107">
        <v>0</v>
      </c>
      <c r="O3" s="107">
        <v>0</v>
      </c>
      <c r="P3" s="107"/>
      <c r="Q3" s="107"/>
      <c r="R3" s="107"/>
      <c r="S3" s="107"/>
      <c r="T3" s="107"/>
      <c r="U3" s="107"/>
      <c r="V3" s="107"/>
      <c r="W3" s="107"/>
      <c r="X3" s="107"/>
      <c r="Y3" s="107"/>
      <c r="Z3" s="107"/>
      <c r="AA3" s="107">
        <v>0</v>
      </c>
      <c r="AB3" s="107">
        <v>0</v>
      </c>
      <c r="AC3" s="108" t="e">
        <v>#DIV/0!</v>
      </c>
      <c r="AD3" s="126" t="s">
        <v>1521</v>
      </c>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31"/>
    </row>
    <row r="4" spans="1:105" s="83" customFormat="1" ht="36" x14ac:dyDescent="0.15">
      <c r="A4" s="120" t="s">
        <v>1654</v>
      </c>
      <c r="B4" s="105" t="s">
        <v>1666</v>
      </c>
      <c r="C4" s="105" t="s">
        <v>1583</v>
      </c>
      <c r="D4" s="90" t="s">
        <v>1682</v>
      </c>
      <c r="E4" s="106" t="s">
        <v>1582</v>
      </c>
      <c r="F4" s="91" t="s">
        <v>1519</v>
      </c>
      <c r="G4" s="107">
        <v>0</v>
      </c>
      <c r="H4" s="107">
        <v>0</v>
      </c>
      <c r="I4" s="107">
        <v>0</v>
      </c>
      <c r="J4" s="107">
        <v>0</v>
      </c>
      <c r="K4" s="107">
        <v>0</v>
      </c>
      <c r="L4" s="107">
        <v>0</v>
      </c>
      <c r="M4" s="107">
        <v>0</v>
      </c>
      <c r="N4" s="107">
        <v>0</v>
      </c>
      <c r="O4" s="107">
        <v>0</v>
      </c>
      <c r="P4" s="107"/>
      <c r="Q4" s="107"/>
      <c r="R4" s="107"/>
      <c r="S4" s="107"/>
      <c r="T4" s="107"/>
      <c r="U4" s="107"/>
      <c r="V4" s="107"/>
      <c r="W4" s="107"/>
      <c r="X4" s="107"/>
      <c r="Y4" s="107"/>
      <c r="Z4" s="107"/>
      <c r="AA4" s="107">
        <v>0</v>
      </c>
      <c r="AB4" s="107">
        <v>0</v>
      </c>
      <c r="AC4" s="108" t="e">
        <v>#DIV/0!</v>
      </c>
      <c r="AD4" s="126" t="s">
        <v>1521</v>
      </c>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31"/>
    </row>
    <row r="5" spans="1:105" s="109" customFormat="1" ht="36" x14ac:dyDescent="0.15">
      <c r="A5" s="120" t="s">
        <v>1581</v>
      </c>
      <c r="B5" s="105" t="s">
        <v>1667</v>
      </c>
      <c r="C5" s="105" t="s">
        <v>1668</v>
      </c>
      <c r="D5" s="90" t="s">
        <v>1683</v>
      </c>
      <c r="E5" s="106" t="s">
        <v>1580</v>
      </c>
      <c r="F5" s="91" t="s">
        <v>1677</v>
      </c>
      <c r="G5" s="107">
        <v>0</v>
      </c>
      <c r="H5" s="107">
        <v>0</v>
      </c>
      <c r="I5" s="107">
        <v>0</v>
      </c>
      <c r="J5" s="107">
        <v>0</v>
      </c>
      <c r="K5" s="107">
        <v>0</v>
      </c>
      <c r="L5" s="107">
        <v>0</v>
      </c>
      <c r="M5" s="107">
        <v>0</v>
      </c>
      <c r="N5" s="107">
        <v>0</v>
      </c>
      <c r="O5" s="107">
        <v>0</v>
      </c>
      <c r="P5" s="107"/>
      <c r="Q5" s="107"/>
      <c r="R5" s="107"/>
      <c r="S5" s="107"/>
      <c r="T5" s="107"/>
      <c r="U5" s="107"/>
      <c r="V5" s="107"/>
      <c r="W5" s="107"/>
      <c r="X5" s="107"/>
      <c r="Y5" s="107"/>
      <c r="Z5" s="107"/>
      <c r="AA5" s="107">
        <v>0</v>
      </c>
      <c r="AB5" s="107">
        <v>0</v>
      </c>
      <c r="AC5" s="108" t="e">
        <v>#DIV/0!</v>
      </c>
      <c r="AD5" s="126" t="s">
        <v>1521</v>
      </c>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2"/>
    </row>
    <row r="6" spans="1:105" s="83" customFormat="1" ht="48" x14ac:dyDescent="0.15">
      <c r="A6" s="120" t="s">
        <v>1579</v>
      </c>
      <c r="B6" s="104" t="s">
        <v>1660</v>
      </c>
      <c r="C6" s="105" t="s">
        <v>1669</v>
      </c>
      <c r="D6" s="90" t="s">
        <v>1684</v>
      </c>
      <c r="E6" s="106" t="s">
        <v>1578</v>
      </c>
      <c r="F6" s="91" t="s">
        <v>1677</v>
      </c>
      <c r="G6" s="107">
        <v>0</v>
      </c>
      <c r="H6" s="107">
        <v>0</v>
      </c>
      <c r="I6" s="107">
        <v>0</v>
      </c>
      <c r="J6" s="107">
        <v>0</v>
      </c>
      <c r="K6" s="107">
        <v>0</v>
      </c>
      <c r="L6" s="107">
        <v>0</v>
      </c>
      <c r="M6" s="107">
        <v>0</v>
      </c>
      <c r="N6" s="107">
        <v>0</v>
      </c>
      <c r="O6" s="107">
        <v>0</v>
      </c>
      <c r="P6" s="107"/>
      <c r="Q6" s="107"/>
      <c r="R6" s="107"/>
      <c r="S6" s="107"/>
      <c r="T6" s="107"/>
      <c r="U6" s="107"/>
      <c r="V6" s="107"/>
      <c r="W6" s="107"/>
      <c r="X6" s="107"/>
      <c r="Y6" s="107"/>
      <c r="Z6" s="107"/>
      <c r="AA6" s="107">
        <v>0</v>
      </c>
      <c r="AB6" s="107">
        <v>0</v>
      </c>
      <c r="AC6" s="108" t="e">
        <v>#DIV/0!</v>
      </c>
      <c r="AD6" s="127" t="s">
        <v>1521</v>
      </c>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31"/>
    </row>
    <row r="7" spans="1:105" s="83" customFormat="1" ht="72" x14ac:dyDescent="0.15">
      <c r="A7" s="120" t="s">
        <v>1626</v>
      </c>
      <c r="B7" s="105"/>
      <c r="C7" s="105" t="s">
        <v>1741</v>
      </c>
      <c r="D7" s="90" t="s">
        <v>1685</v>
      </c>
      <c r="E7" s="110" t="s">
        <v>1740</v>
      </c>
      <c r="F7" s="91" t="s">
        <v>1519</v>
      </c>
      <c r="G7" s="107">
        <v>0</v>
      </c>
      <c r="H7" s="107">
        <v>0</v>
      </c>
      <c r="I7" s="107">
        <v>0</v>
      </c>
      <c r="J7" s="107">
        <v>0</v>
      </c>
      <c r="K7" s="107">
        <v>0</v>
      </c>
      <c r="L7" s="107">
        <v>0</v>
      </c>
      <c r="M7" s="107">
        <v>0</v>
      </c>
      <c r="N7" s="107">
        <v>0</v>
      </c>
      <c r="O7" s="107">
        <v>0</v>
      </c>
      <c r="P7" s="107"/>
      <c r="Q7" s="107"/>
      <c r="R7" s="107"/>
      <c r="S7" s="107"/>
      <c r="T7" s="107"/>
      <c r="U7" s="107"/>
      <c r="V7" s="107"/>
      <c r="W7" s="107"/>
      <c r="X7" s="107"/>
      <c r="Y7" s="107"/>
      <c r="Z7" s="107"/>
      <c r="AA7" s="107">
        <v>0</v>
      </c>
      <c r="AB7" s="107">
        <v>0</v>
      </c>
      <c r="AC7" s="108" t="e">
        <v>#DIV/0!</v>
      </c>
      <c r="AD7" s="127" t="s">
        <v>1672</v>
      </c>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31"/>
    </row>
    <row r="8" spans="1:105" s="83" customFormat="1" ht="48" x14ac:dyDescent="0.15">
      <c r="A8" s="120" t="s">
        <v>1655</v>
      </c>
      <c r="B8" s="104" t="s">
        <v>1660</v>
      </c>
      <c r="C8" s="105" t="s">
        <v>1670</v>
      </c>
      <c r="D8" s="90" t="s">
        <v>1686</v>
      </c>
      <c r="E8" s="106" t="s">
        <v>1673</v>
      </c>
      <c r="F8" s="91" t="s">
        <v>1519</v>
      </c>
      <c r="G8" s="107">
        <v>0</v>
      </c>
      <c r="H8" s="107">
        <v>0</v>
      </c>
      <c r="I8" s="107">
        <v>0</v>
      </c>
      <c r="J8" s="107">
        <v>0</v>
      </c>
      <c r="K8" s="107">
        <v>0</v>
      </c>
      <c r="L8" s="107">
        <v>0</v>
      </c>
      <c r="M8" s="107">
        <v>0</v>
      </c>
      <c r="N8" s="107">
        <v>0</v>
      </c>
      <c r="O8" s="107">
        <v>0</v>
      </c>
      <c r="P8" s="107"/>
      <c r="Q8" s="107"/>
      <c r="R8" s="107"/>
      <c r="S8" s="107"/>
      <c r="T8" s="107"/>
      <c r="U8" s="107"/>
      <c r="V8" s="107"/>
      <c r="W8" s="107"/>
      <c r="X8" s="107"/>
      <c r="Y8" s="107"/>
      <c r="Z8" s="107"/>
      <c r="AA8" s="107">
        <v>0</v>
      </c>
      <c r="AB8" s="107">
        <v>0</v>
      </c>
      <c r="AC8" s="108" t="e">
        <v>#DIV/0!</v>
      </c>
      <c r="AD8" s="128" t="s">
        <v>1521</v>
      </c>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31"/>
    </row>
    <row r="9" spans="1:105" s="83" customFormat="1" ht="60" x14ac:dyDescent="0.15">
      <c r="A9" s="121" t="s">
        <v>1577</v>
      </c>
      <c r="B9" s="92" t="s">
        <v>1576</v>
      </c>
      <c r="C9" s="92" t="s">
        <v>1575</v>
      </c>
      <c r="D9" s="92" t="s">
        <v>1574</v>
      </c>
      <c r="E9" s="92" t="s">
        <v>1573</v>
      </c>
      <c r="F9" s="92" t="s">
        <v>1522</v>
      </c>
      <c r="G9" s="113">
        <v>0</v>
      </c>
      <c r="H9" s="113">
        <v>0</v>
      </c>
      <c r="I9" s="113">
        <v>0</v>
      </c>
      <c r="J9" s="113">
        <v>0</v>
      </c>
      <c r="K9" s="113">
        <v>0</v>
      </c>
      <c r="L9" s="113">
        <v>0</v>
      </c>
      <c r="M9" s="113">
        <v>0</v>
      </c>
      <c r="N9" s="113">
        <v>0</v>
      </c>
      <c r="O9" s="113">
        <v>0</v>
      </c>
      <c r="P9" s="113" t="s">
        <v>845</v>
      </c>
      <c r="Q9" s="113" t="s">
        <v>277</v>
      </c>
      <c r="R9" s="113"/>
      <c r="S9" s="113"/>
      <c r="T9" s="113"/>
      <c r="U9" s="113"/>
      <c r="V9" s="113"/>
      <c r="W9" s="114"/>
      <c r="X9" s="113"/>
      <c r="Y9" s="113" t="s">
        <v>843</v>
      </c>
      <c r="Z9" s="113" t="s">
        <v>279</v>
      </c>
      <c r="AA9" s="112">
        <v>0</v>
      </c>
      <c r="AB9" s="115">
        <v>0</v>
      </c>
      <c r="AC9" s="116" t="e">
        <v>#DIV/0!</v>
      </c>
      <c r="AD9" s="129" t="s">
        <v>1593</v>
      </c>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31"/>
    </row>
    <row r="10" spans="1:105" s="83" customFormat="1" ht="72" x14ac:dyDescent="0.15">
      <c r="A10" s="120" t="s">
        <v>1572</v>
      </c>
      <c r="B10" s="104" t="s">
        <v>1660</v>
      </c>
      <c r="C10" s="105" t="s">
        <v>1571</v>
      </c>
      <c r="D10" s="90" t="s">
        <v>1687</v>
      </c>
      <c r="E10" s="106" t="s">
        <v>1674</v>
      </c>
      <c r="F10" s="91" t="s">
        <v>1677</v>
      </c>
      <c r="G10" s="107">
        <v>0</v>
      </c>
      <c r="H10" s="107">
        <v>0</v>
      </c>
      <c r="I10" s="107">
        <v>0</v>
      </c>
      <c r="J10" s="107">
        <v>0</v>
      </c>
      <c r="K10" s="107">
        <v>0</v>
      </c>
      <c r="L10" s="107">
        <v>0</v>
      </c>
      <c r="M10" s="107">
        <v>0</v>
      </c>
      <c r="N10" s="107">
        <v>0</v>
      </c>
      <c r="O10" s="107">
        <v>0</v>
      </c>
      <c r="P10" s="107"/>
      <c r="Q10" s="107"/>
      <c r="R10" s="107"/>
      <c r="S10" s="107"/>
      <c r="T10" s="107"/>
      <c r="U10" s="107"/>
      <c r="V10" s="107"/>
      <c r="W10" s="107"/>
      <c r="X10" s="107"/>
      <c r="Y10" s="107"/>
      <c r="Z10" s="107"/>
      <c r="AA10" s="107">
        <v>0</v>
      </c>
      <c r="AB10" s="107">
        <v>0</v>
      </c>
      <c r="AC10" s="108" t="e">
        <v>#DIV/0!</v>
      </c>
      <c r="AD10" s="127" t="s">
        <v>1521</v>
      </c>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31"/>
    </row>
    <row r="11" spans="1:105" s="83" customFormat="1" ht="36" x14ac:dyDescent="0.15">
      <c r="A11" s="121" t="s">
        <v>1570</v>
      </c>
      <c r="B11" s="92" t="s">
        <v>489</v>
      </c>
      <c r="C11" s="92" t="s">
        <v>490</v>
      </c>
      <c r="D11" s="92" t="s">
        <v>282</v>
      </c>
      <c r="E11" s="92" t="s">
        <v>1569</v>
      </c>
      <c r="F11" s="92" t="s">
        <v>1522</v>
      </c>
      <c r="G11" s="113">
        <v>0</v>
      </c>
      <c r="H11" s="113">
        <v>0</v>
      </c>
      <c r="I11" s="113">
        <v>0</v>
      </c>
      <c r="J11" s="113">
        <v>0</v>
      </c>
      <c r="K11" s="113">
        <v>0</v>
      </c>
      <c r="L11" s="113">
        <v>0</v>
      </c>
      <c r="M11" s="113">
        <v>0</v>
      </c>
      <c r="N11" s="113">
        <v>0</v>
      </c>
      <c r="O11" s="113">
        <v>0</v>
      </c>
      <c r="P11" s="93" t="s">
        <v>845</v>
      </c>
      <c r="Q11" s="113"/>
      <c r="R11" s="113"/>
      <c r="S11" s="113"/>
      <c r="T11" s="113"/>
      <c r="U11" s="113" t="s">
        <v>278</v>
      </c>
      <c r="V11" s="113"/>
      <c r="W11" s="114"/>
      <c r="X11" s="113" t="s">
        <v>844</v>
      </c>
      <c r="Y11" s="113"/>
      <c r="Z11" s="93" t="s">
        <v>279</v>
      </c>
      <c r="AA11" s="113">
        <v>0</v>
      </c>
      <c r="AB11" s="115">
        <v>0</v>
      </c>
      <c r="AC11" s="116" t="e">
        <v>#DIV/0!</v>
      </c>
      <c r="AD11" s="129" t="s">
        <v>1593</v>
      </c>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31"/>
    </row>
    <row r="12" spans="1:105" s="83" customFormat="1" ht="36" x14ac:dyDescent="0.15">
      <c r="A12" s="120" t="s">
        <v>1568</v>
      </c>
      <c r="B12" s="104" t="s">
        <v>1660</v>
      </c>
      <c r="C12" s="105" t="s">
        <v>1567</v>
      </c>
      <c r="D12" s="90" t="s">
        <v>1688</v>
      </c>
      <c r="E12" s="106" t="s">
        <v>1566</v>
      </c>
      <c r="F12" s="91" t="s">
        <v>1677</v>
      </c>
      <c r="G12" s="107">
        <v>0</v>
      </c>
      <c r="H12" s="107">
        <v>0</v>
      </c>
      <c r="I12" s="107">
        <v>0</v>
      </c>
      <c r="J12" s="107">
        <v>0</v>
      </c>
      <c r="K12" s="107">
        <v>0</v>
      </c>
      <c r="L12" s="107">
        <v>0</v>
      </c>
      <c r="M12" s="107">
        <v>0</v>
      </c>
      <c r="N12" s="107">
        <v>0</v>
      </c>
      <c r="O12" s="107">
        <v>0</v>
      </c>
      <c r="P12" s="107"/>
      <c r="Q12" s="107"/>
      <c r="R12" s="107"/>
      <c r="S12" s="107"/>
      <c r="T12" s="107"/>
      <c r="U12" s="107"/>
      <c r="V12" s="107"/>
      <c r="W12" s="107"/>
      <c r="X12" s="107"/>
      <c r="Y12" s="107"/>
      <c r="Z12" s="107"/>
      <c r="AA12" s="107">
        <v>0</v>
      </c>
      <c r="AB12" s="107">
        <v>0</v>
      </c>
      <c r="AC12" s="108" t="e">
        <v>#DIV/0!</v>
      </c>
      <c r="AD12" s="127" t="s">
        <v>1521</v>
      </c>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31"/>
    </row>
    <row r="13" spans="1:105" s="83" customFormat="1" ht="48" x14ac:dyDescent="0.15">
      <c r="A13" s="120" t="s">
        <v>1565</v>
      </c>
      <c r="B13" s="104" t="s">
        <v>1660</v>
      </c>
      <c r="C13" s="105" t="s">
        <v>1564</v>
      </c>
      <c r="D13" s="90" t="s">
        <v>1689</v>
      </c>
      <c r="E13" s="106" t="s">
        <v>1675</v>
      </c>
      <c r="F13" s="91" t="s">
        <v>1677</v>
      </c>
      <c r="G13" s="107">
        <v>0</v>
      </c>
      <c r="H13" s="107">
        <v>0</v>
      </c>
      <c r="I13" s="107">
        <v>0</v>
      </c>
      <c r="J13" s="107">
        <v>0</v>
      </c>
      <c r="K13" s="107">
        <v>0</v>
      </c>
      <c r="L13" s="107">
        <v>0</v>
      </c>
      <c r="M13" s="107">
        <v>0</v>
      </c>
      <c r="N13" s="107">
        <v>0</v>
      </c>
      <c r="O13" s="107">
        <v>0</v>
      </c>
      <c r="P13" s="107"/>
      <c r="Q13" s="107"/>
      <c r="R13" s="107"/>
      <c r="S13" s="107"/>
      <c r="T13" s="107"/>
      <c r="U13" s="107"/>
      <c r="V13" s="107"/>
      <c r="W13" s="107"/>
      <c r="X13" s="107"/>
      <c r="Y13" s="107"/>
      <c r="Z13" s="107"/>
      <c r="AA13" s="107">
        <v>0</v>
      </c>
      <c r="AB13" s="107">
        <v>0</v>
      </c>
      <c r="AC13" s="108" t="e">
        <v>#DIV/0!</v>
      </c>
      <c r="AD13" s="127" t="s">
        <v>1521</v>
      </c>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31"/>
    </row>
    <row r="14" spans="1:105" s="83" customFormat="1" ht="60" x14ac:dyDescent="0.15">
      <c r="A14" s="120" t="s">
        <v>1563</v>
      </c>
      <c r="B14" s="104" t="s">
        <v>1660</v>
      </c>
      <c r="C14" s="104" t="s">
        <v>1660</v>
      </c>
      <c r="D14" s="90" t="s">
        <v>1678</v>
      </c>
      <c r="E14" s="106" t="s">
        <v>1663</v>
      </c>
      <c r="F14" s="91" t="s">
        <v>1677</v>
      </c>
      <c r="G14" s="107">
        <v>0</v>
      </c>
      <c r="H14" s="107">
        <v>0</v>
      </c>
      <c r="I14" s="107">
        <v>0</v>
      </c>
      <c r="J14" s="107">
        <v>0</v>
      </c>
      <c r="K14" s="107">
        <v>0</v>
      </c>
      <c r="L14" s="107">
        <v>0</v>
      </c>
      <c r="M14" s="107">
        <v>0</v>
      </c>
      <c r="N14" s="107">
        <v>0</v>
      </c>
      <c r="O14" s="107">
        <v>0</v>
      </c>
      <c r="P14" s="107"/>
      <c r="Q14" s="107"/>
      <c r="R14" s="107"/>
      <c r="S14" s="107"/>
      <c r="T14" s="107"/>
      <c r="U14" s="107"/>
      <c r="V14" s="107"/>
      <c r="W14" s="107"/>
      <c r="X14" s="107"/>
      <c r="Y14" s="107"/>
      <c r="Z14" s="107"/>
      <c r="AA14" s="107">
        <v>0</v>
      </c>
      <c r="AB14" s="107">
        <v>0</v>
      </c>
      <c r="AC14" s="108" t="e">
        <v>#DIV/0!</v>
      </c>
      <c r="AD14" s="126" t="s">
        <v>1562</v>
      </c>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31"/>
    </row>
    <row r="15" spans="1:105" s="83" customFormat="1" ht="84" x14ac:dyDescent="0.15">
      <c r="A15" s="120" t="s">
        <v>1561</v>
      </c>
      <c r="B15" s="105" t="s">
        <v>1560</v>
      </c>
      <c r="C15" s="105" t="s">
        <v>1559</v>
      </c>
      <c r="D15" s="90" t="s">
        <v>1690</v>
      </c>
      <c r="E15" s="106" t="s">
        <v>1558</v>
      </c>
      <c r="F15" s="107" t="s">
        <v>1519</v>
      </c>
      <c r="G15" s="107">
        <v>0</v>
      </c>
      <c r="H15" s="107">
        <v>0</v>
      </c>
      <c r="I15" s="107">
        <v>0</v>
      </c>
      <c r="J15" s="107">
        <v>0</v>
      </c>
      <c r="K15" s="107">
        <v>0</v>
      </c>
      <c r="L15" s="107">
        <v>0</v>
      </c>
      <c r="M15" s="107">
        <v>0</v>
      </c>
      <c r="N15" s="107">
        <v>0</v>
      </c>
      <c r="O15" s="107">
        <v>0</v>
      </c>
      <c r="P15" s="107"/>
      <c r="Q15" s="107"/>
      <c r="R15" s="107"/>
      <c r="S15" s="107"/>
      <c r="T15" s="107"/>
      <c r="U15" s="107"/>
      <c r="V15" s="107"/>
      <c r="W15" s="107"/>
      <c r="X15" s="107"/>
      <c r="Y15" s="107"/>
      <c r="Z15" s="107"/>
      <c r="AA15" s="107">
        <v>0</v>
      </c>
      <c r="AB15" s="107">
        <v>0</v>
      </c>
      <c r="AC15" s="108" t="e">
        <v>#DIV/0!</v>
      </c>
      <c r="AD15" s="126" t="s">
        <v>1521</v>
      </c>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31"/>
    </row>
    <row r="16" spans="1:105" s="83" customFormat="1" ht="36" x14ac:dyDescent="0.15">
      <c r="A16" s="121" t="s">
        <v>1556</v>
      </c>
      <c r="B16" s="92" t="s">
        <v>1555</v>
      </c>
      <c r="C16" s="92" t="s">
        <v>1554</v>
      </c>
      <c r="D16" s="92" t="s">
        <v>1553</v>
      </c>
      <c r="E16" s="92" t="s">
        <v>1552</v>
      </c>
      <c r="F16" s="92" t="s">
        <v>1522</v>
      </c>
      <c r="G16" s="113">
        <v>0</v>
      </c>
      <c r="H16" s="113">
        <v>0</v>
      </c>
      <c r="I16" s="113">
        <v>0</v>
      </c>
      <c r="J16" s="113">
        <v>0</v>
      </c>
      <c r="K16" s="113">
        <v>0</v>
      </c>
      <c r="L16" s="113">
        <v>0</v>
      </c>
      <c r="M16" s="113">
        <v>0</v>
      </c>
      <c r="N16" s="113">
        <v>0</v>
      </c>
      <c r="O16" s="113">
        <v>0</v>
      </c>
      <c r="P16" s="93" t="s">
        <v>845</v>
      </c>
      <c r="Q16" s="113" t="s">
        <v>277</v>
      </c>
      <c r="R16" s="113"/>
      <c r="S16" s="113"/>
      <c r="T16" s="113"/>
      <c r="U16" s="113"/>
      <c r="V16" s="113"/>
      <c r="W16" s="114"/>
      <c r="X16" s="113"/>
      <c r="Y16" s="113" t="s">
        <v>843</v>
      </c>
      <c r="Z16" s="113" t="s">
        <v>279</v>
      </c>
      <c r="AA16" s="113">
        <v>0</v>
      </c>
      <c r="AB16" s="115">
        <v>0</v>
      </c>
      <c r="AC16" s="116" t="e">
        <v>#DIV/0!</v>
      </c>
      <c r="AD16" s="130" t="s">
        <v>1551</v>
      </c>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31"/>
    </row>
    <row r="17" spans="1:105" s="83" customFormat="1" ht="48" x14ac:dyDescent="0.15">
      <c r="A17" s="120" t="s">
        <v>1656</v>
      </c>
      <c r="B17" s="104" t="s">
        <v>1660</v>
      </c>
      <c r="C17" s="105" t="s">
        <v>1671</v>
      </c>
      <c r="D17" s="90" t="s">
        <v>1691</v>
      </c>
      <c r="E17" s="106" t="s">
        <v>1676</v>
      </c>
      <c r="F17" s="107" t="s">
        <v>1519</v>
      </c>
      <c r="G17" s="107">
        <v>0</v>
      </c>
      <c r="H17" s="107">
        <v>0</v>
      </c>
      <c r="I17" s="107">
        <v>0</v>
      </c>
      <c r="J17" s="107">
        <v>0</v>
      </c>
      <c r="K17" s="107">
        <v>0</v>
      </c>
      <c r="L17" s="107">
        <v>0</v>
      </c>
      <c r="M17" s="107">
        <v>0</v>
      </c>
      <c r="N17" s="107">
        <v>0</v>
      </c>
      <c r="O17" s="107">
        <v>0</v>
      </c>
      <c r="P17" s="107"/>
      <c r="Q17" s="107"/>
      <c r="R17" s="107"/>
      <c r="S17" s="107"/>
      <c r="T17" s="107"/>
      <c r="U17" s="107"/>
      <c r="V17" s="107"/>
      <c r="W17" s="107"/>
      <c r="X17" s="107"/>
      <c r="Y17" s="107"/>
      <c r="Z17" s="107"/>
      <c r="AA17" s="107">
        <v>0</v>
      </c>
      <c r="AB17" s="107">
        <v>0</v>
      </c>
      <c r="AC17" s="108" t="e">
        <v>#DIV/0!</v>
      </c>
      <c r="AD17" s="128" t="s">
        <v>1521</v>
      </c>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31"/>
    </row>
    <row r="18" spans="1:105" s="83" customFormat="1" ht="48" x14ac:dyDescent="0.15">
      <c r="A18" s="120" t="s">
        <v>1657</v>
      </c>
      <c r="B18" s="117" t="s">
        <v>1604</v>
      </c>
      <c r="C18" s="117" t="s">
        <v>1605</v>
      </c>
      <c r="D18" s="90" t="s">
        <v>1692</v>
      </c>
      <c r="E18" s="106" t="s">
        <v>1603</v>
      </c>
      <c r="F18" s="107" t="s">
        <v>1519</v>
      </c>
      <c r="G18" s="107">
        <v>0</v>
      </c>
      <c r="H18" s="107">
        <v>0</v>
      </c>
      <c r="I18" s="107">
        <v>0</v>
      </c>
      <c r="J18" s="107">
        <v>0</v>
      </c>
      <c r="K18" s="107">
        <v>0</v>
      </c>
      <c r="L18" s="107">
        <v>0</v>
      </c>
      <c r="M18" s="107">
        <v>0</v>
      </c>
      <c r="N18" s="107">
        <v>0</v>
      </c>
      <c r="O18" s="107">
        <v>0</v>
      </c>
      <c r="P18" s="107"/>
      <c r="Q18" s="107"/>
      <c r="R18" s="107"/>
      <c r="S18" s="107"/>
      <c r="T18" s="107"/>
      <c r="U18" s="107"/>
      <c r="V18" s="107"/>
      <c r="W18" s="107"/>
      <c r="X18" s="107"/>
      <c r="Y18" s="107"/>
      <c r="Z18" s="107"/>
      <c r="AA18" s="107">
        <v>0</v>
      </c>
      <c r="AB18" s="107">
        <v>0</v>
      </c>
      <c r="AC18" s="108" t="e">
        <v>#DIV/0!</v>
      </c>
      <c r="AD18" s="128" t="s">
        <v>1521</v>
      </c>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31"/>
    </row>
    <row r="19" spans="1:105" s="83" customFormat="1" ht="60" x14ac:dyDescent="0.15">
      <c r="A19" s="120" t="s">
        <v>274</v>
      </c>
      <c r="B19" s="104" t="s">
        <v>1660</v>
      </c>
      <c r="C19" s="111" t="s">
        <v>1550</v>
      </c>
      <c r="D19" s="90" t="s">
        <v>1693</v>
      </c>
      <c r="E19" s="106" t="s">
        <v>1549</v>
      </c>
      <c r="F19" s="107" t="s">
        <v>1519</v>
      </c>
      <c r="G19" s="107">
        <v>0</v>
      </c>
      <c r="H19" s="107">
        <v>0</v>
      </c>
      <c r="I19" s="107">
        <v>0</v>
      </c>
      <c r="J19" s="107">
        <v>0</v>
      </c>
      <c r="K19" s="107">
        <v>0</v>
      </c>
      <c r="L19" s="107">
        <v>0</v>
      </c>
      <c r="M19" s="107">
        <v>0</v>
      </c>
      <c r="N19" s="107">
        <v>0</v>
      </c>
      <c r="O19" s="107">
        <v>0</v>
      </c>
      <c r="P19" s="107"/>
      <c r="Q19" s="107"/>
      <c r="R19" s="107"/>
      <c r="S19" s="107"/>
      <c r="T19" s="107"/>
      <c r="U19" s="107"/>
      <c r="V19" s="107"/>
      <c r="W19" s="107"/>
      <c r="X19" s="107"/>
      <c r="Y19" s="107"/>
      <c r="Z19" s="107"/>
      <c r="AA19" s="107">
        <v>0</v>
      </c>
      <c r="AB19" s="107">
        <v>0</v>
      </c>
      <c r="AC19" s="108" t="e">
        <v>#DIV/0!</v>
      </c>
      <c r="AD19" s="126" t="s">
        <v>1521</v>
      </c>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31"/>
    </row>
    <row r="20" spans="1:105" s="83" customFormat="1" ht="36" x14ac:dyDescent="0.15">
      <c r="A20" s="120" t="s">
        <v>55</v>
      </c>
      <c r="B20" s="104" t="s">
        <v>1660</v>
      </c>
      <c r="C20" s="105" t="s">
        <v>1548</v>
      </c>
      <c r="D20" s="90" t="s">
        <v>1694</v>
      </c>
      <c r="E20" s="106" t="s">
        <v>1547</v>
      </c>
      <c r="F20" s="107" t="s">
        <v>1677</v>
      </c>
      <c r="G20" s="107">
        <v>0</v>
      </c>
      <c r="H20" s="107">
        <v>0</v>
      </c>
      <c r="I20" s="107">
        <v>0</v>
      </c>
      <c r="J20" s="107">
        <v>0</v>
      </c>
      <c r="K20" s="107">
        <v>0</v>
      </c>
      <c r="L20" s="107">
        <v>0</v>
      </c>
      <c r="M20" s="107">
        <v>0</v>
      </c>
      <c r="N20" s="107">
        <v>0</v>
      </c>
      <c r="O20" s="107">
        <v>0</v>
      </c>
      <c r="P20" s="107"/>
      <c r="Q20" s="107"/>
      <c r="R20" s="107"/>
      <c r="S20" s="107"/>
      <c r="T20" s="107"/>
      <c r="U20" s="107"/>
      <c r="V20" s="107"/>
      <c r="W20" s="107"/>
      <c r="X20" s="107"/>
      <c r="Y20" s="107"/>
      <c r="Z20" s="107"/>
      <c r="AA20" s="107">
        <v>0</v>
      </c>
      <c r="AB20" s="107">
        <v>0</v>
      </c>
      <c r="AC20" s="108" t="e">
        <v>#DIV/0!</v>
      </c>
      <c r="AD20" s="126" t="s">
        <v>1521</v>
      </c>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31"/>
    </row>
    <row r="21" spans="1:105" s="83" customFormat="1" ht="72" x14ac:dyDescent="0.15">
      <c r="A21" s="120" t="s">
        <v>56</v>
      </c>
      <c r="B21" s="104" t="s">
        <v>1660</v>
      </c>
      <c r="C21" s="105" t="s">
        <v>1546</v>
      </c>
      <c r="D21" s="90" t="s">
        <v>1695</v>
      </c>
      <c r="E21" s="106" t="s">
        <v>1545</v>
      </c>
      <c r="F21" s="107" t="s">
        <v>1677</v>
      </c>
      <c r="G21" s="107">
        <v>0</v>
      </c>
      <c r="H21" s="107">
        <v>0</v>
      </c>
      <c r="I21" s="107">
        <v>0</v>
      </c>
      <c r="J21" s="107">
        <v>0</v>
      </c>
      <c r="K21" s="107">
        <v>0</v>
      </c>
      <c r="L21" s="107">
        <v>0</v>
      </c>
      <c r="M21" s="107">
        <v>0</v>
      </c>
      <c r="N21" s="107">
        <v>0</v>
      </c>
      <c r="O21" s="107">
        <v>0</v>
      </c>
      <c r="P21" s="107"/>
      <c r="Q21" s="107"/>
      <c r="R21" s="107"/>
      <c r="S21" s="107"/>
      <c r="T21" s="107"/>
      <c r="U21" s="107"/>
      <c r="V21" s="107"/>
      <c r="W21" s="107"/>
      <c r="X21" s="107"/>
      <c r="Y21" s="107"/>
      <c r="Z21" s="107"/>
      <c r="AA21" s="107">
        <v>0</v>
      </c>
      <c r="AB21" s="107">
        <v>0</v>
      </c>
      <c r="AC21" s="108" t="e">
        <v>#DIV/0!</v>
      </c>
      <c r="AD21" s="126" t="s">
        <v>1521</v>
      </c>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31"/>
    </row>
    <row r="22" spans="1:105" s="83" customFormat="1" ht="60" x14ac:dyDescent="0.15">
      <c r="A22" s="120" t="s">
        <v>1544</v>
      </c>
      <c r="B22" s="104" t="s">
        <v>1660</v>
      </c>
      <c r="C22" s="105" t="s">
        <v>1543</v>
      </c>
      <c r="D22" s="90" t="s">
        <v>1696</v>
      </c>
      <c r="E22" s="106" t="s">
        <v>1542</v>
      </c>
      <c r="F22" s="107" t="s">
        <v>1677</v>
      </c>
      <c r="G22" s="107">
        <v>0</v>
      </c>
      <c r="H22" s="107">
        <v>0</v>
      </c>
      <c r="I22" s="107">
        <v>0</v>
      </c>
      <c r="J22" s="107">
        <v>0</v>
      </c>
      <c r="K22" s="107">
        <v>0</v>
      </c>
      <c r="L22" s="107">
        <v>0</v>
      </c>
      <c r="M22" s="107">
        <v>0</v>
      </c>
      <c r="N22" s="107">
        <v>0</v>
      </c>
      <c r="O22" s="107">
        <v>0</v>
      </c>
      <c r="P22" s="107"/>
      <c r="Q22" s="107"/>
      <c r="R22" s="107"/>
      <c r="S22" s="107"/>
      <c r="T22" s="107"/>
      <c r="U22" s="107"/>
      <c r="V22" s="107"/>
      <c r="W22" s="107"/>
      <c r="X22" s="107"/>
      <c r="Y22" s="107"/>
      <c r="Z22" s="107"/>
      <c r="AA22" s="107">
        <v>0</v>
      </c>
      <c r="AB22" s="107">
        <v>0</v>
      </c>
      <c r="AC22" s="108" t="e">
        <v>#DIV/0!</v>
      </c>
      <c r="AD22" s="126" t="s">
        <v>1521</v>
      </c>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31"/>
    </row>
    <row r="23" spans="1:105" s="83" customFormat="1" ht="60" x14ac:dyDescent="0.15">
      <c r="A23" s="120" t="s">
        <v>1541</v>
      </c>
      <c r="B23" s="104" t="s">
        <v>1660</v>
      </c>
      <c r="C23" s="117" t="s">
        <v>1540</v>
      </c>
      <c r="D23" s="90" t="s">
        <v>1697</v>
      </c>
      <c r="E23" s="106" t="s">
        <v>1539</v>
      </c>
      <c r="F23" s="107" t="s">
        <v>1677</v>
      </c>
      <c r="G23" s="107">
        <v>0</v>
      </c>
      <c r="H23" s="107">
        <v>0</v>
      </c>
      <c r="I23" s="107">
        <v>0</v>
      </c>
      <c r="J23" s="107">
        <v>0</v>
      </c>
      <c r="K23" s="107">
        <v>0</v>
      </c>
      <c r="L23" s="107">
        <v>0</v>
      </c>
      <c r="M23" s="107">
        <v>0</v>
      </c>
      <c r="N23" s="107">
        <v>0</v>
      </c>
      <c r="O23" s="107">
        <v>0</v>
      </c>
      <c r="P23" s="107"/>
      <c r="Q23" s="107"/>
      <c r="R23" s="107"/>
      <c r="S23" s="107"/>
      <c r="T23" s="107"/>
      <c r="U23" s="107"/>
      <c r="V23" s="107"/>
      <c r="W23" s="107"/>
      <c r="X23" s="107"/>
      <c r="Y23" s="107"/>
      <c r="Z23" s="107"/>
      <c r="AA23" s="107">
        <v>0</v>
      </c>
      <c r="AB23" s="107">
        <v>0</v>
      </c>
      <c r="AC23" s="108" t="e">
        <v>#DIV/0!</v>
      </c>
      <c r="AD23" s="126" t="s">
        <v>1521</v>
      </c>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31"/>
    </row>
    <row r="24" spans="1:105" s="83" customFormat="1" ht="48" x14ac:dyDescent="0.15">
      <c r="A24" s="120" t="s">
        <v>1607</v>
      </c>
      <c r="B24" s="104" t="s">
        <v>1660</v>
      </c>
      <c r="C24" s="119" t="s">
        <v>1608</v>
      </c>
      <c r="D24" s="90" t="s">
        <v>1698</v>
      </c>
      <c r="E24" s="106" t="s">
        <v>1606</v>
      </c>
      <c r="F24" s="107" t="s">
        <v>1519</v>
      </c>
      <c r="G24" s="107">
        <v>0</v>
      </c>
      <c r="H24" s="107">
        <v>0</v>
      </c>
      <c r="I24" s="107">
        <v>0</v>
      </c>
      <c r="J24" s="107">
        <v>0</v>
      </c>
      <c r="K24" s="107">
        <v>0</v>
      </c>
      <c r="L24" s="107">
        <v>0</v>
      </c>
      <c r="M24" s="107">
        <v>0</v>
      </c>
      <c r="N24" s="107">
        <v>0</v>
      </c>
      <c r="O24" s="107">
        <v>0</v>
      </c>
      <c r="P24" s="107"/>
      <c r="Q24" s="107"/>
      <c r="R24" s="107"/>
      <c r="S24" s="107"/>
      <c r="T24" s="107"/>
      <c r="U24" s="107"/>
      <c r="V24" s="107"/>
      <c r="W24" s="107"/>
      <c r="X24" s="107"/>
      <c r="Y24" s="107"/>
      <c r="Z24" s="107"/>
      <c r="AA24" s="107">
        <v>0</v>
      </c>
      <c r="AB24" s="107">
        <v>0</v>
      </c>
      <c r="AC24" s="108" t="e">
        <v>#DIV/0!</v>
      </c>
      <c r="AD24" s="128" t="s">
        <v>1521</v>
      </c>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31"/>
    </row>
    <row r="25" spans="1:105" s="83" customFormat="1" ht="48" x14ac:dyDescent="0.15">
      <c r="A25" s="120" t="s">
        <v>1537</v>
      </c>
      <c r="B25" s="111" t="s">
        <v>1536</v>
      </c>
      <c r="C25" s="111" t="s">
        <v>1535</v>
      </c>
      <c r="D25" s="90" t="s">
        <v>1679</v>
      </c>
      <c r="E25" s="106" t="s">
        <v>1664</v>
      </c>
      <c r="F25" s="91" t="s">
        <v>1519</v>
      </c>
      <c r="G25" s="107">
        <v>0</v>
      </c>
      <c r="H25" s="107">
        <v>0</v>
      </c>
      <c r="I25" s="107">
        <v>0</v>
      </c>
      <c r="J25" s="107">
        <v>0</v>
      </c>
      <c r="K25" s="107">
        <v>0</v>
      </c>
      <c r="L25" s="107">
        <v>0</v>
      </c>
      <c r="M25" s="107">
        <v>0</v>
      </c>
      <c r="N25" s="107">
        <v>0</v>
      </c>
      <c r="O25" s="107">
        <v>0</v>
      </c>
      <c r="P25" s="107"/>
      <c r="Q25" s="107"/>
      <c r="R25" s="107"/>
      <c r="S25" s="107"/>
      <c r="T25" s="107"/>
      <c r="U25" s="107"/>
      <c r="V25" s="107"/>
      <c r="W25" s="107"/>
      <c r="X25" s="107"/>
      <c r="Y25" s="107"/>
      <c r="Z25" s="107"/>
      <c r="AA25" s="107">
        <v>0</v>
      </c>
      <c r="AB25" s="107">
        <v>0</v>
      </c>
      <c r="AC25" s="108" t="e">
        <v>#DIV/0!</v>
      </c>
      <c r="AD25" s="127" t="s">
        <v>1665</v>
      </c>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31"/>
    </row>
    <row r="26" spans="1:105" s="83" customFormat="1" ht="60" x14ac:dyDescent="0.15">
      <c r="A26" s="120" t="s">
        <v>272</v>
      </c>
      <c r="B26" s="104" t="s">
        <v>1660</v>
      </c>
      <c r="C26" s="105" t="s">
        <v>1534</v>
      </c>
      <c r="D26" s="90" t="s">
        <v>1699</v>
      </c>
      <c r="E26" s="106" t="s">
        <v>1533</v>
      </c>
      <c r="F26" s="107" t="s">
        <v>1677</v>
      </c>
      <c r="G26" s="107">
        <v>0</v>
      </c>
      <c r="H26" s="107">
        <v>0</v>
      </c>
      <c r="I26" s="107">
        <v>0</v>
      </c>
      <c r="J26" s="107">
        <v>0</v>
      </c>
      <c r="K26" s="107">
        <v>0</v>
      </c>
      <c r="L26" s="107">
        <v>0</v>
      </c>
      <c r="M26" s="107">
        <v>0</v>
      </c>
      <c r="N26" s="107">
        <v>0</v>
      </c>
      <c r="O26" s="107">
        <v>0</v>
      </c>
      <c r="P26" s="107"/>
      <c r="Q26" s="107"/>
      <c r="R26" s="107"/>
      <c r="S26" s="107"/>
      <c r="T26" s="107"/>
      <c r="U26" s="107"/>
      <c r="V26" s="107"/>
      <c r="W26" s="107"/>
      <c r="X26" s="107"/>
      <c r="Y26" s="107"/>
      <c r="Z26" s="107"/>
      <c r="AA26" s="107">
        <v>0</v>
      </c>
      <c r="AB26" s="107">
        <v>0</v>
      </c>
      <c r="AC26" s="108" t="e">
        <v>#DIV/0!</v>
      </c>
      <c r="AD26" s="127" t="s">
        <v>1521</v>
      </c>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31"/>
    </row>
    <row r="27" spans="1:105" s="83" customFormat="1" ht="48" x14ac:dyDescent="0.15">
      <c r="A27" s="120" t="s">
        <v>273</v>
      </c>
      <c r="B27" s="104" t="s">
        <v>1660</v>
      </c>
      <c r="C27" s="105" t="s">
        <v>1532</v>
      </c>
      <c r="D27" s="90" t="s">
        <v>1700</v>
      </c>
      <c r="E27" s="106" t="s">
        <v>1531</v>
      </c>
      <c r="F27" s="107" t="s">
        <v>1519</v>
      </c>
      <c r="G27" s="107">
        <v>0</v>
      </c>
      <c r="H27" s="107">
        <v>0</v>
      </c>
      <c r="I27" s="107">
        <v>0</v>
      </c>
      <c r="J27" s="107">
        <v>0</v>
      </c>
      <c r="K27" s="107">
        <v>0</v>
      </c>
      <c r="L27" s="107">
        <v>0</v>
      </c>
      <c r="M27" s="107">
        <v>0</v>
      </c>
      <c r="N27" s="107">
        <v>0</v>
      </c>
      <c r="O27" s="107">
        <v>0</v>
      </c>
      <c r="P27" s="107"/>
      <c r="Q27" s="107"/>
      <c r="R27" s="107"/>
      <c r="S27" s="107"/>
      <c r="T27" s="107"/>
      <c r="U27" s="107"/>
      <c r="V27" s="107"/>
      <c r="W27" s="107"/>
      <c r="X27" s="107"/>
      <c r="Y27" s="107"/>
      <c r="Z27" s="107"/>
      <c r="AA27" s="107">
        <v>0</v>
      </c>
      <c r="AB27" s="107">
        <v>0</v>
      </c>
      <c r="AC27" s="108" t="e">
        <v>#DIV/0!</v>
      </c>
      <c r="AD27" s="127" t="s">
        <v>1521</v>
      </c>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31"/>
    </row>
    <row r="28" spans="1:105" s="86" customFormat="1" ht="84" x14ac:dyDescent="0.15">
      <c r="A28" s="120" t="s">
        <v>1530</v>
      </c>
      <c r="B28" s="104" t="s">
        <v>1660</v>
      </c>
      <c r="C28" s="105" t="s">
        <v>1529</v>
      </c>
      <c r="D28" s="90" t="s">
        <v>1701</v>
      </c>
      <c r="E28" s="106" t="s">
        <v>1528</v>
      </c>
      <c r="F28" s="107" t="s">
        <v>1677</v>
      </c>
      <c r="G28" s="107">
        <v>0</v>
      </c>
      <c r="H28" s="107">
        <v>0</v>
      </c>
      <c r="I28" s="107">
        <v>0</v>
      </c>
      <c r="J28" s="107">
        <v>0</v>
      </c>
      <c r="K28" s="107">
        <v>0</v>
      </c>
      <c r="L28" s="107">
        <v>0</v>
      </c>
      <c r="M28" s="107">
        <v>0</v>
      </c>
      <c r="N28" s="107">
        <v>0</v>
      </c>
      <c r="O28" s="107">
        <v>0</v>
      </c>
      <c r="P28" s="107"/>
      <c r="Q28" s="107"/>
      <c r="R28" s="107"/>
      <c r="S28" s="107"/>
      <c r="T28" s="107"/>
      <c r="U28" s="107"/>
      <c r="V28" s="107"/>
      <c r="W28" s="107"/>
      <c r="X28" s="107"/>
      <c r="Y28" s="107"/>
      <c r="Z28" s="107"/>
      <c r="AA28" s="107">
        <v>0</v>
      </c>
      <c r="AB28" s="107">
        <v>0</v>
      </c>
      <c r="AC28" s="108" t="e">
        <v>#DIV/0!</v>
      </c>
      <c r="AD28" s="126" t="s">
        <v>1521</v>
      </c>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3"/>
    </row>
    <row r="29" spans="1:105" s="86" customFormat="1" ht="48" x14ac:dyDescent="0.15">
      <c r="A29" s="120" t="s">
        <v>275</v>
      </c>
      <c r="B29" s="105" t="s">
        <v>1611</v>
      </c>
      <c r="C29" s="105" t="s">
        <v>1524</v>
      </c>
      <c r="D29" s="90" t="s">
        <v>1702</v>
      </c>
      <c r="E29" s="106" t="s">
        <v>1523</v>
      </c>
      <c r="F29" s="107" t="s">
        <v>1519</v>
      </c>
      <c r="G29" s="107">
        <v>0</v>
      </c>
      <c r="H29" s="107">
        <v>0</v>
      </c>
      <c r="I29" s="107">
        <v>0</v>
      </c>
      <c r="J29" s="107">
        <v>0</v>
      </c>
      <c r="K29" s="107">
        <v>0</v>
      </c>
      <c r="L29" s="107">
        <v>0</v>
      </c>
      <c r="M29" s="107">
        <v>0</v>
      </c>
      <c r="N29" s="107">
        <v>0</v>
      </c>
      <c r="O29" s="107">
        <v>0</v>
      </c>
      <c r="P29" s="107"/>
      <c r="Q29" s="107"/>
      <c r="R29" s="107"/>
      <c r="S29" s="107"/>
      <c r="T29" s="107"/>
      <c r="U29" s="107"/>
      <c r="V29" s="107"/>
      <c r="W29" s="107"/>
      <c r="X29" s="107"/>
      <c r="Y29" s="107"/>
      <c r="Z29" s="107"/>
      <c r="AA29" s="107">
        <v>0</v>
      </c>
      <c r="AB29" s="107">
        <v>0</v>
      </c>
      <c r="AC29" s="108" t="e">
        <v>#DIV/0!</v>
      </c>
      <c r="AD29" s="126" t="s">
        <v>1521</v>
      </c>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3"/>
    </row>
    <row r="30" spans="1:105" s="84" customFormat="1" ht="72" x14ac:dyDescent="0.15">
      <c r="A30" s="118" t="s">
        <v>252</v>
      </c>
      <c r="B30" s="83" t="s">
        <v>304</v>
      </c>
      <c r="C30" s="83" t="s">
        <v>305</v>
      </c>
      <c r="D30" s="83" t="s">
        <v>283</v>
      </c>
      <c r="E30" s="83" t="s">
        <v>303</v>
      </c>
      <c r="F30" s="83" t="s">
        <v>841</v>
      </c>
      <c r="G30" s="122">
        <v>0</v>
      </c>
      <c r="H30" s="122">
        <v>0</v>
      </c>
      <c r="I30" s="122">
        <v>0</v>
      </c>
      <c r="J30" s="122">
        <v>0</v>
      </c>
      <c r="K30" s="122">
        <v>0</v>
      </c>
      <c r="L30" s="122">
        <v>0</v>
      </c>
      <c r="M30" s="122">
        <v>0</v>
      </c>
      <c r="N30" s="122">
        <v>0</v>
      </c>
      <c r="O30" s="122">
        <v>0</v>
      </c>
      <c r="P30" s="83" t="s">
        <v>845</v>
      </c>
      <c r="Q30" s="83" t="s">
        <v>277</v>
      </c>
      <c r="R30" s="83"/>
      <c r="S30" s="83"/>
      <c r="T30" s="83"/>
      <c r="U30" s="83"/>
      <c r="V30" s="83" t="s">
        <v>846</v>
      </c>
      <c r="W30" s="102"/>
      <c r="X30" s="102"/>
      <c r="Y30" s="85" t="s">
        <v>843</v>
      </c>
      <c r="Z30" s="83" t="s">
        <v>279</v>
      </c>
      <c r="AA30" s="101">
        <v>305</v>
      </c>
      <c r="AB30" s="83">
        <v>0</v>
      </c>
      <c r="AC30" s="103">
        <v>-1</v>
      </c>
      <c r="AD30" s="125"/>
      <c r="AE30" s="139"/>
      <c r="AF30" s="139"/>
      <c r="AG30" s="139"/>
      <c r="AH30" s="139"/>
      <c r="AI30" s="139"/>
      <c r="AJ30" s="139"/>
      <c r="AK30" s="139"/>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c r="CS30" s="138"/>
      <c r="CT30" s="138"/>
      <c r="CU30" s="138"/>
      <c r="CV30" s="138"/>
      <c r="CW30" s="138"/>
      <c r="CX30" s="138"/>
      <c r="CY30" s="138"/>
      <c r="CZ30" s="138"/>
      <c r="DA30" s="134"/>
    </row>
    <row r="31" spans="1:105" s="107" customFormat="1" ht="96" x14ac:dyDescent="0.15">
      <c r="A31" s="120" t="s">
        <v>1595</v>
      </c>
      <c r="B31" s="105" t="s">
        <v>1602</v>
      </c>
      <c r="C31" s="105" t="s">
        <v>1601</v>
      </c>
      <c r="D31" s="90" t="s">
        <v>1703</v>
      </c>
      <c r="E31" s="106" t="s">
        <v>1557</v>
      </c>
      <c r="F31" s="107" t="s">
        <v>1519</v>
      </c>
      <c r="G31" s="107">
        <v>0</v>
      </c>
      <c r="H31" s="107">
        <v>0</v>
      </c>
      <c r="I31" s="107">
        <v>0</v>
      </c>
      <c r="J31" s="107">
        <v>0</v>
      </c>
      <c r="K31" s="107">
        <v>0</v>
      </c>
      <c r="L31" s="107">
        <v>0</v>
      </c>
      <c r="M31" s="107">
        <v>0</v>
      </c>
      <c r="N31" s="107">
        <v>0</v>
      </c>
      <c r="O31" s="107">
        <v>0</v>
      </c>
      <c r="AA31" s="107">
        <v>0</v>
      </c>
      <c r="AB31" s="107">
        <v>0</v>
      </c>
      <c r="AC31" s="108" t="e">
        <v>#DIV/0!</v>
      </c>
      <c r="AD31" s="126" t="s">
        <v>1521</v>
      </c>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35"/>
    </row>
    <row r="32" spans="1:105" s="107" customFormat="1" ht="24" x14ac:dyDescent="0.15">
      <c r="A32" s="120" t="s">
        <v>1596</v>
      </c>
      <c r="B32" s="104" t="s">
        <v>1660</v>
      </c>
      <c r="C32" s="105" t="s">
        <v>1599</v>
      </c>
      <c r="D32" s="90" t="s">
        <v>1704</v>
      </c>
      <c r="E32" s="106" t="s">
        <v>1600</v>
      </c>
      <c r="F32" s="107" t="s">
        <v>1519</v>
      </c>
      <c r="G32" s="107">
        <v>0</v>
      </c>
      <c r="H32" s="107">
        <v>0</v>
      </c>
      <c r="I32" s="107">
        <v>0</v>
      </c>
      <c r="J32" s="107">
        <v>0</v>
      </c>
      <c r="K32" s="107">
        <v>0</v>
      </c>
      <c r="L32" s="107">
        <v>0</v>
      </c>
      <c r="M32" s="107">
        <v>0</v>
      </c>
      <c r="N32" s="107">
        <v>0</v>
      </c>
      <c r="O32" s="107">
        <v>0</v>
      </c>
      <c r="AA32" s="107">
        <v>0</v>
      </c>
      <c r="AB32" s="107">
        <v>0</v>
      </c>
      <c r="AC32" s="108" t="e">
        <v>#DIV/0!</v>
      </c>
      <c r="AD32" s="128" t="s">
        <v>1521</v>
      </c>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35"/>
    </row>
  </sheetData>
  <phoneticPr fontId="37" type="noConversion"/>
  <dataValidations count="1">
    <dataValidation type="textLength" operator="equal" allowBlank="1" showInputMessage="1" showErrorMessage="1" sqref="D30">
      <formula1>6</formula1>
    </dataValidation>
  </dataValidations>
  <hyperlinks>
    <hyperlink ref="E7" r:id="rId1"/>
  </hyperlinks>
  <pageMargins left="0.7" right="0.7" top="0.75" bottom="0.75" header="0.3" footer="0.3"/>
  <pageSetup paperSize="9"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10e5fc8a-85aa-4e5e-a041-8d0546766efa">Collection pack</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7A0FD0F2F7DB4FA8DB74DC48BBD818" ma:contentTypeVersion="1" ma:contentTypeDescription="Create a new document." ma:contentTypeScope="" ma:versionID="da54316894aad361b666cd7eb2f7f830">
  <xsd:schema xmlns:xsd="http://www.w3.org/2001/XMLSchema" xmlns:xs="http://www.w3.org/2001/XMLSchema" xmlns:p="http://schemas.microsoft.com/office/2006/metadata/properties" xmlns:ns2="10e5fc8a-85aa-4e5e-a041-8d0546766efa" targetNamespace="http://schemas.microsoft.com/office/2006/metadata/properties" ma:root="true" ma:fieldsID="f7b262a3c5b802c2fdfc5821801bcefc" ns2:_="">
    <xsd:import namespace="10e5fc8a-85aa-4e5e-a041-8d0546766efa"/>
    <xsd:element name="properties">
      <xsd:complexType>
        <xsd:sequence>
          <xsd:element name="documentManagement">
            <xsd:complexType>
              <xsd:all>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e5fc8a-85aa-4e5e-a041-8d0546766efa"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Fixed Price Deals Information"/>
          <xsd:enumeration value="Collection pack"/>
          <xsd:enumeration value="Out of Bounds Proces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FFD053-EE0F-49EE-ACA0-C1029589F76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10e5fc8a-85aa-4e5e-a041-8d0546766efa"/>
    <ds:schemaRef ds:uri="http://purl.org/dc/dcmitype/"/>
  </ds:schemaRefs>
</ds:datastoreItem>
</file>

<file path=customXml/itemProps2.xml><?xml version="1.0" encoding="utf-8"?>
<ds:datastoreItem xmlns:ds="http://schemas.openxmlformats.org/officeDocument/2006/customXml" ds:itemID="{C1B63DCE-ABB6-4939-9986-57C4B01B7FF3}">
  <ds:schemaRefs>
    <ds:schemaRef ds:uri="http://schemas.microsoft.com/sharepoint/v3/contenttype/forms"/>
  </ds:schemaRefs>
</ds:datastoreItem>
</file>

<file path=customXml/itemProps3.xml><?xml version="1.0" encoding="utf-8"?>
<ds:datastoreItem xmlns:ds="http://schemas.openxmlformats.org/officeDocument/2006/customXml" ds:itemID="{5DB331FC-8C0C-463D-A8EE-F558EDB14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e5fc8a-85aa-4e5e-a041-8d0546766e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2022 OJC 363</vt:lpstr>
      <vt:lpstr>2022 New &amp; Changes</vt:lpstr>
      <vt:lpstr>OA</vt:lpstr>
      <vt:lpstr>Sheet2</vt:lpstr>
      <vt:lpstr>2014 Prices</vt:lpstr>
      <vt:lpstr>Titles not on report</vt:lpstr>
      <vt:lpstr>OA!Print_Area</vt:lpstr>
    </vt:vector>
  </TitlesOfParts>
  <Company>Oxford University Press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BROCK, Alastair</dc:creator>
  <cp:lastModifiedBy>亓靖涛</cp:lastModifiedBy>
  <cp:lastPrinted>2017-07-07T11:55:57Z</cp:lastPrinted>
  <dcterms:created xsi:type="dcterms:W3CDTF">2013-06-17T10:13:50Z</dcterms:created>
  <dcterms:modified xsi:type="dcterms:W3CDTF">2022-10-13T01:58:54Z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0x0101009A7A0FD0F2F7DB4FA8DB74DC48BBD818</vt:lpwstr>
  </property>
  <property fmtid="{D5CDD505-2E9C-101B-9397-08002B2CF9AE}" pid="3" name="_NewReviewCycle">
    <vt:lpwstr/>
  </property>
  <property fmtid="{D5CDD505-2E9C-101B-9397-08002B2CF9AE}" pid="4" name="BExAnalyzer_OldName">
    <vt:lpwstr>Instit Journals Collection prices 2016.xlsx</vt:lpwstr>
  </property>
  <property fmtid="{D5CDD505-2E9C-101B-9397-08002B2CF9AE}" pid="5" name="MSIP_Label_be5cb09a-2992-49d6-8ac9-5f63e7b1ad2f_Enabled">
    <vt:lpwstr>true</vt:lpwstr>
  </property>
  <property fmtid="{D5CDD505-2E9C-101B-9397-08002B2CF9AE}" pid="6" name="MSIP_Label_be5cb09a-2992-49d6-8ac9-5f63e7b1ad2f_SetDate">
    <vt:lpwstr>2021-01-11T07:35:08Z</vt:lpwstr>
  </property>
  <property fmtid="{D5CDD505-2E9C-101B-9397-08002B2CF9AE}" pid="7" name="MSIP_Label_be5cb09a-2992-49d6-8ac9-5f63e7b1ad2f_Method">
    <vt:lpwstr>Standard</vt:lpwstr>
  </property>
  <property fmtid="{D5CDD505-2E9C-101B-9397-08002B2CF9AE}" pid="8" name="MSIP_Label_be5cb09a-2992-49d6-8ac9-5f63e7b1ad2f_Name">
    <vt:lpwstr>Controlled</vt:lpwstr>
  </property>
  <property fmtid="{D5CDD505-2E9C-101B-9397-08002B2CF9AE}" pid="9" name="MSIP_Label_be5cb09a-2992-49d6-8ac9-5f63e7b1ad2f_SiteId">
    <vt:lpwstr>91761b62-4c45-43f5-9f0e-be8ad9b551ff</vt:lpwstr>
  </property>
  <property fmtid="{D5CDD505-2E9C-101B-9397-08002B2CF9AE}" pid="10" name="MSIP_Label_be5cb09a-2992-49d6-8ac9-5f63e7b1ad2f_ActionId">
    <vt:lpwstr>f7f026d1-12ee-4010-86d3-00000c207416</vt:lpwstr>
  </property>
  <property fmtid="{D5CDD505-2E9C-101B-9397-08002B2CF9AE}" pid="11" name="MSIP_Label_be5cb09a-2992-49d6-8ac9-5f63e7b1ad2f_ContentBits">
    <vt:lpwstr>0</vt:lpwstr>
  </property>
</Properties>
</file>